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Crisis\"/>
    </mc:Choice>
  </mc:AlternateContent>
  <xr:revisionPtr revIDLastSave="0" documentId="13_ncr:1_{5F2196EE-14B0-459C-BE1C-169238E6A9EE}" xr6:coauthVersionLast="47" xr6:coauthVersionMax="47" xr10:uidLastSave="{00000000-0000-0000-0000-000000000000}"/>
  <bookViews>
    <workbookView xWindow="-120" yWindow="-120" windowWidth="29040" windowHeight="15840" tabRatio="790" xr2:uid="{00000000-000D-0000-FFFF-FFFF00000000}"/>
  </bookViews>
  <sheets>
    <sheet name="Introducción" sheetId="13" r:id="rId1"/>
    <sheet name="Resumen" sheetId="1" r:id="rId2"/>
    <sheet name="Definiciones y conceptos" sheetId="34" r:id="rId3"/>
    <sheet name="Concursos presentados TSJ total" sheetId="2" r:id="rId4"/>
    <sheet name="Concursos presentados TSJ desgl" sheetId="43" r:id="rId5"/>
    <sheet name="Concursos declarados TSJ" sheetId="28" r:id="rId6"/>
    <sheet name="Con. declarados concluidos TSJ" sheetId="35" r:id="rId7"/>
    <sheet name="Concursos Convenio TSJ" sheetId="23" r:id="rId8"/>
    <sheet name="Concursos Liquidación TSJ" sheetId="25" r:id="rId9"/>
    <sheet name="E.R.E's TSJ" sheetId="31" r:id="rId10"/>
    <sheet name="Consecutivos tramite TSJ" sheetId="37" r:id="rId11"/>
    <sheet name="Consecutivos declarados TSJ" sheetId="38" r:id="rId12"/>
    <sheet name="Consecutivos declar conclu  TSJ" sheetId="39" r:id="rId13"/>
    <sheet name="Concursos presen. prov. Total" sheetId="9" r:id="rId14"/>
    <sheet name="Concursos presentados Prov Desg" sheetId="44" r:id="rId15"/>
    <sheet name="Concursos declarados Provincia" sheetId="29" r:id="rId16"/>
    <sheet name="Con.declarados concluidos prov" sheetId="36" r:id="rId17"/>
    <sheet name="Concursos Convenio Provincia" sheetId="24" r:id="rId18"/>
    <sheet name="Concursos Liquidación provincia" sheetId="26" r:id="rId19"/>
    <sheet name="E.R.E's provincia" sheetId="32" r:id="rId20"/>
    <sheet name="Consecutivos tramite prov" sheetId="40" r:id="rId21"/>
    <sheet name="Consecutivos declarados prov" sheetId="41" r:id="rId22"/>
    <sheet name="Consecutivos declar conclu prov" sheetId="42" r:id="rId23"/>
  </sheets>
  <definedNames>
    <definedName name="_xlnm.Print_Area" localSheetId="13">'Concursos presen. prov. Total'!$A$1:$M$111</definedName>
    <definedName name="_xlnm.Print_Area" localSheetId="14">'Concursos presentados Prov Desg'!$A$1:$M$58</definedName>
    <definedName name="_xlnm.Print_Area" localSheetId="4">'Concursos presentados TSJ desgl'!$A$1:$M$24</definedName>
    <definedName name="_xlnm.Print_Area" localSheetId="3">'Concursos presentados TSJ total'!$A$1:$M$46</definedName>
    <definedName name="_xlnm.Print_Area" localSheetId="0">Introducción!$A$1:$M$36</definedName>
    <definedName name="_xlnm.Print_Area" localSheetId="1">Resumen!$A$1:$L$65</definedName>
    <definedName name="Concursos_consecutivos_declarados_por_prov">Introducción!$B$34</definedName>
    <definedName name="Concursos_consecutivos_declarados_por_provincia">Introducción!$B$34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7" i="44" l="1"/>
  <c r="C57" i="44"/>
  <c r="W56" i="42"/>
  <c r="S63" i="41"/>
  <c r="S66" i="41"/>
  <c r="S67" i="41"/>
  <c r="S69" i="41"/>
  <c r="S70" i="41"/>
  <c r="S71" i="41"/>
  <c r="S73" i="41"/>
  <c r="S74" i="41"/>
  <c r="S75" i="41"/>
  <c r="S77" i="41"/>
  <c r="S80" i="41"/>
  <c r="S81" i="41"/>
  <c r="S82" i="41"/>
  <c r="S84" i="41"/>
  <c r="S85" i="41"/>
  <c r="S87" i="41"/>
  <c r="S88" i="41"/>
  <c r="S90" i="41"/>
  <c r="S91" i="41"/>
  <c r="S92" i="41"/>
  <c r="S93" i="41"/>
  <c r="S94" i="41"/>
  <c r="S96" i="41"/>
  <c r="S101" i="41"/>
  <c r="S102" i="41"/>
  <c r="S103" i="41"/>
  <c r="S104" i="41"/>
  <c r="S105" i="41"/>
  <c r="S106" i="41"/>
  <c r="S107" i="41"/>
  <c r="S108" i="41"/>
  <c r="S110" i="41"/>
  <c r="S111" i="41"/>
  <c r="S61" i="41"/>
  <c r="W56" i="41"/>
  <c r="S63" i="40" l="1"/>
  <c r="S67" i="40"/>
  <c r="S68" i="40"/>
  <c r="S92" i="40"/>
  <c r="S96" i="40"/>
  <c r="S101" i="40"/>
  <c r="S103" i="40"/>
  <c r="S105" i="40"/>
  <c r="S107" i="40"/>
  <c r="S110" i="40"/>
  <c r="S111" i="40"/>
  <c r="W56" i="40"/>
  <c r="AI63" i="32"/>
  <c r="AI65" i="32"/>
  <c r="AI69" i="32"/>
  <c r="AI70" i="32"/>
  <c r="AI72" i="32"/>
  <c r="AI74" i="32"/>
  <c r="AI75" i="32"/>
  <c r="AI77" i="32"/>
  <c r="AI79" i="32"/>
  <c r="AI80" i="32"/>
  <c r="AI81" i="32"/>
  <c r="AI82" i="32"/>
  <c r="AI83" i="32"/>
  <c r="AI84" i="32"/>
  <c r="AI85" i="32"/>
  <c r="AI86" i="32"/>
  <c r="AI87" i="32"/>
  <c r="AI88" i="32"/>
  <c r="AI91" i="32"/>
  <c r="AI92" i="32"/>
  <c r="AI93" i="32"/>
  <c r="AI94" i="32"/>
  <c r="AI95" i="32"/>
  <c r="AI96" i="32"/>
  <c r="AI98" i="32"/>
  <c r="AI100" i="32"/>
  <c r="AI102" i="32"/>
  <c r="AI103" i="32"/>
  <c r="AI104" i="32"/>
  <c r="AI105" i="32"/>
  <c r="AI106" i="32"/>
  <c r="AI107" i="32"/>
  <c r="AI108" i="32"/>
  <c r="AI110" i="32"/>
  <c r="AI111" i="32"/>
  <c r="AI61" i="32"/>
  <c r="AM56" i="32"/>
  <c r="BC62" i="26"/>
  <c r="BC63" i="26"/>
  <c r="BC64" i="26"/>
  <c r="BC65" i="26"/>
  <c r="BC66" i="26"/>
  <c r="BC67" i="26"/>
  <c r="BC68" i="26"/>
  <c r="BC69" i="26"/>
  <c r="BC70" i="26"/>
  <c r="BC71" i="26"/>
  <c r="BC72" i="26"/>
  <c r="BC73" i="26"/>
  <c r="BC74" i="26"/>
  <c r="BC75" i="26"/>
  <c r="BC76" i="26"/>
  <c r="BC77" i="26"/>
  <c r="BC78" i="26"/>
  <c r="BC79" i="26"/>
  <c r="BC80" i="26"/>
  <c r="BC81" i="26"/>
  <c r="BC82" i="26"/>
  <c r="BC83" i="26"/>
  <c r="BC84" i="26"/>
  <c r="BC85" i="26"/>
  <c r="BC86" i="26"/>
  <c r="BC87" i="26"/>
  <c r="BC88" i="26"/>
  <c r="BC89" i="26"/>
  <c r="BC90" i="26"/>
  <c r="BC91" i="26"/>
  <c r="BC92" i="26"/>
  <c r="BC93" i="26"/>
  <c r="BC94" i="26"/>
  <c r="BC95" i="26"/>
  <c r="BC96" i="26"/>
  <c r="BC97" i="26"/>
  <c r="BC98" i="26"/>
  <c r="BC100" i="26"/>
  <c r="BC101" i="26"/>
  <c r="BC102" i="26"/>
  <c r="BC104" i="26"/>
  <c r="BC105" i="26"/>
  <c r="BC106" i="26"/>
  <c r="BC107" i="26"/>
  <c r="BC108" i="26"/>
  <c r="BC110" i="26"/>
  <c r="BC111" i="26"/>
  <c r="BC61" i="26"/>
  <c r="BG56" i="26"/>
  <c r="AI62" i="24"/>
  <c r="AI63" i="24"/>
  <c r="AI64" i="24"/>
  <c r="AI65" i="24"/>
  <c r="AI66" i="24"/>
  <c r="AI68" i="24"/>
  <c r="AI69" i="24"/>
  <c r="AI70" i="24"/>
  <c r="AI71" i="24"/>
  <c r="AI74" i="24"/>
  <c r="AI76" i="24"/>
  <c r="AI77" i="24"/>
  <c r="AI78" i="24"/>
  <c r="AI79" i="24"/>
  <c r="AI80" i="24"/>
  <c r="AI81" i="24"/>
  <c r="AI83" i="24"/>
  <c r="AI86" i="24"/>
  <c r="AI88" i="24"/>
  <c r="AI89" i="24"/>
  <c r="AI91" i="24"/>
  <c r="AI92" i="24"/>
  <c r="AI93" i="24"/>
  <c r="AI94" i="24"/>
  <c r="AI95" i="24"/>
  <c r="AI98" i="24"/>
  <c r="AI100" i="24"/>
  <c r="AI102" i="24"/>
  <c r="AI105" i="24"/>
  <c r="AI107" i="24"/>
  <c r="AI110" i="24"/>
  <c r="AI111" i="24"/>
  <c r="AI61" i="24"/>
  <c r="AM56" i="24"/>
  <c r="AI66" i="36"/>
  <c r="AI68" i="36"/>
  <c r="AI69" i="36"/>
  <c r="AI70" i="36"/>
  <c r="AI71" i="36"/>
  <c r="AI73" i="36"/>
  <c r="AI74" i="36"/>
  <c r="AI75" i="36"/>
  <c r="AI76" i="36"/>
  <c r="AI77" i="36"/>
  <c r="AI78" i="36"/>
  <c r="AI79" i="36"/>
  <c r="AI80" i="36"/>
  <c r="AI81" i="36"/>
  <c r="AI82" i="36"/>
  <c r="AI84" i="36"/>
  <c r="AI85" i="36"/>
  <c r="AI86" i="36"/>
  <c r="AI87" i="36"/>
  <c r="AI88" i="36"/>
  <c r="AI89" i="36"/>
  <c r="AI90" i="36"/>
  <c r="AI92" i="36"/>
  <c r="AI94" i="36"/>
  <c r="AI95" i="36"/>
  <c r="AI96" i="36"/>
  <c r="AI98" i="36"/>
  <c r="AI102" i="36"/>
  <c r="AI104" i="36"/>
  <c r="AI106" i="36"/>
  <c r="AI107" i="36"/>
  <c r="AI108" i="36"/>
  <c r="AI110" i="36"/>
  <c r="AI111" i="36"/>
  <c r="AI62" i="36"/>
  <c r="AI63" i="36"/>
  <c r="AI65" i="36"/>
  <c r="AI61" i="36"/>
  <c r="AM56" i="36"/>
  <c r="AI62" i="29"/>
  <c r="AI63" i="29"/>
  <c r="AI64" i="29"/>
  <c r="AI65" i="29"/>
  <c r="AI66" i="29"/>
  <c r="AI67" i="29"/>
  <c r="AI68" i="29"/>
  <c r="AI69" i="29"/>
  <c r="AI70" i="29"/>
  <c r="AI71" i="29"/>
  <c r="AI73" i="29"/>
  <c r="AI74" i="29"/>
  <c r="AI75" i="29"/>
  <c r="AI77" i="29"/>
  <c r="AI78" i="29"/>
  <c r="AI79" i="29"/>
  <c r="AI80" i="29"/>
  <c r="AI81" i="29"/>
  <c r="AI82" i="29"/>
  <c r="AI83" i="29"/>
  <c r="AI84" i="29"/>
  <c r="AI85" i="29"/>
  <c r="AI86" i="29"/>
  <c r="AI87" i="29"/>
  <c r="AI88" i="29"/>
  <c r="AI89" i="29"/>
  <c r="AI90" i="29"/>
  <c r="AI91" i="29"/>
  <c r="AI92" i="29"/>
  <c r="AI93" i="29"/>
  <c r="AI94" i="29"/>
  <c r="AI95" i="29"/>
  <c r="AI96" i="29"/>
  <c r="AI97" i="29"/>
  <c r="AI98" i="29"/>
  <c r="AI100" i="29"/>
  <c r="AI101" i="29"/>
  <c r="AI102" i="29"/>
  <c r="AI103" i="29"/>
  <c r="AI104" i="29"/>
  <c r="AI105" i="29"/>
  <c r="AI106" i="29"/>
  <c r="AI107" i="29"/>
  <c r="AI108" i="29"/>
  <c r="AI110" i="29"/>
  <c r="AI111" i="29"/>
  <c r="AI61" i="29"/>
  <c r="AM56" i="29"/>
  <c r="BC62" i="9"/>
  <c r="BC63" i="9"/>
  <c r="BC64" i="9"/>
  <c r="BC65" i="9"/>
  <c r="BC66" i="9"/>
  <c r="BC67" i="9"/>
  <c r="BC68" i="9"/>
  <c r="BC69" i="9"/>
  <c r="BC70" i="9"/>
  <c r="BC71" i="9"/>
  <c r="BC72" i="9"/>
  <c r="BC73" i="9"/>
  <c r="BC74" i="9"/>
  <c r="BC75" i="9"/>
  <c r="BC76" i="9"/>
  <c r="BC77" i="9"/>
  <c r="BC78" i="9"/>
  <c r="BC79" i="9"/>
  <c r="BC80" i="9"/>
  <c r="BC81" i="9"/>
  <c r="BC82" i="9"/>
  <c r="BC83" i="9"/>
  <c r="BC84" i="9"/>
  <c r="BC85" i="9"/>
  <c r="BC86" i="9"/>
  <c r="BC87" i="9"/>
  <c r="BC88" i="9"/>
  <c r="BC89" i="9"/>
  <c r="BC90" i="9"/>
  <c r="BC91" i="9"/>
  <c r="BC92" i="9"/>
  <c r="BC93" i="9"/>
  <c r="BC94" i="9"/>
  <c r="BC95" i="9"/>
  <c r="BC96" i="9"/>
  <c r="BC97" i="9"/>
  <c r="BC98" i="9"/>
  <c r="BC100" i="9"/>
  <c r="BC101" i="9"/>
  <c r="BC102" i="9"/>
  <c r="BC103" i="9"/>
  <c r="BC104" i="9"/>
  <c r="BC105" i="9"/>
  <c r="BC106" i="9"/>
  <c r="BC107" i="9"/>
  <c r="BC108" i="9"/>
  <c r="BC109" i="9"/>
  <c r="BC110" i="9"/>
  <c r="BC61" i="9"/>
  <c r="BG56" i="9"/>
  <c r="BC111" i="9" s="1"/>
  <c r="S29" i="39"/>
  <c r="S30" i="39"/>
  <c r="S35" i="39"/>
  <c r="S36" i="39"/>
  <c r="S37" i="39"/>
  <c r="S38" i="39"/>
  <c r="S39" i="39"/>
  <c r="S40" i="39"/>
  <c r="S41" i="39"/>
  <c r="S42" i="39"/>
  <c r="S44" i="39"/>
  <c r="S45" i="39"/>
  <c r="W23" i="39"/>
  <c r="S29" i="38"/>
  <c r="S30" i="38"/>
  <c r="S31" i="38"/>
  <c r="S32" i="38"/>
  <c r="S33" i="38"/>
  <c r="S34" i="38"/>
  <c r="S35" i="38"/>
  <c r="S36" i="38"/>
  <c r="S37" i="38"/>
  <c r="S39" i="38"/>
  <c r="S40" i="38"/>
  <c r="S41" i="38"/>
  <c r="S43" i="38"/>
  <c r="S44" i="38"/>
  <c r="S45" i="38"/>
  <c r="S28" i="38"/>
  <c r="W23" i="38"/>
  <c r="S29" i="37"/>
  <c r="S34" i="37"/>
  <c r="S37" i="37"/>
  <c r="S38" i="37"/>
  <c r="S39" i="37"/>
  <c r="S40" i="37"/>
  <c r="S45" i="37"/>
  <c r="W23" i="37"/>
  <c r="AI29" i="31"/>
  <c r="AI31" i="31"/>
  <c r="AI32" i="31"/>
  <c r="AI33" i="31"/>
  <c r="AI34" i="31"/>
  <c r="AI35" i="31"/>
  <c r="AI36" i="31"/>
  <c r="AI37" i="31"/>
  <c r="AI38" i="31"/>
  <c r="AI39" i="31"/>
  <c r="AI40" i="31"/>
  <c r="AI41" i="31"/>
  <c r="AI42" i="31"/>
  <c r="AI43" i="31"/>
  <c r="AI44" i="31"/>
  <c r="AI45" i="31"/>
  <c r="AI28" i="31"/>
  <c r="AM23" i="31"/>
  <c r="BC29" i="25"/>
  <c r="BC30" i="25"/>
  <c r="BC31" i="25"/>
  <c r="BC32" i="25"/>
  <c r="BC33" i="25"/>
  <c r="BC34" i="25"/>
  <c r="BC35" i="25"/>
  <c r="BC36" i="25"/>
  <c r="BC37" i="25"/>
  <c r="BC38" i="25"/>
  <c r="BC39" i="25"/>
  <c r="BC40" i="25"/>
  <c r="BC41" i="25"/>
  <c r="BC42" i="25"/>
  <c r="BC43" i="25"/>
  <c r="BC44" i="25"/>
  <c r="BC45" i="25"/>
  <c r="BC28" i="25"/>
  <c r="BG23" i="25"/>
  <c r="AI29" i="23"/>
  <c r="AI30" i="23"/>
  <c r="AI32" i="23"/>
  <c r="AI33" i="23"/>
  <c r="AI34" i="23"/>
  <c r="AI35" i="23"/>
  <c r="AI36" i="23"/>
  <c r="AI37" i="23"/>
  <c r="AI38" i="23"/>
  <c r="AI39" i="23"/>
  <c r="AI40" i="23"/>
  <c r="AI41" i="23"/>
  <c r="AI42" i="23"/>
  <c r="AI43" i="23"/>
  <c r="AI45" i="23"/>
  <c r="AI28" i="23"/>
  <c r="AM23" i="23"/>
  <c r="AI29" i="35"/>
  <c r="AI30" i="35"/>
  <c r="AI31" i="35"/>
  <c r="AI32" i="35"/>
  <c r="AI33" i="35"/>
  <c r="AI34" i="35"/>
  <c r="AI35" i="35"/>
  <c r="AI36" i="35"/>
  <c r="AI37" i="35"/>
  <c r="AI38" i="35"/>
  <c r="AI39" i="35"/>
  <c r="AI40" i="35"/>
  <c r="AI41" i="35"/>
  <c r="AI42" i="35"/>
  <c r="AI43" i="35"/>
  <c r="AI44" i="35"/>
  <c r="AI45" i="35"/>
  <c r="AI28" i="35"/>
  <c r="AM23" i="35"/>
  <c r="AI29" i="28"/>
  <c r="AI30" i="28"/>
  <c r="AI31" i="28"/>
  <c r="AI32" i="28"/>
  <c r="AI33" i="28"/>
  <c r="AI34" i="28"/>
  <c r="AI35" i="28"/>
  <c r="AI36" i="28"/>
  <c r="AI37" i="28"/>
  <c r="AI38" i="28"/>
  <c r="AI39" i="28"/>
  <c r="AI40" i="28"/>
  <c r="AI41" i="28"/>
  <c r="AI42" i="28"/>
  <c r="AI43" i="28"/>
  <c r="AI44" i="28"/>
  <c r="AI45" i="28"/>
  <c r="AI28" i="28"/>
  <c r="AM23" i="28"/>
  <c r="J62" i="1"/>
  <c r="I62" i="1"/>
  <c r="H62" i="1"/>
  <c r="BC29" i="2"/>
  <c r="BC30" i="2"/>
  <c r="BC31" i="2"/>
  <c r="BC32" i="2"/>
  <c r="BC33" i="2"/>
  <c r="BC34" i="2"/>
  <c r="BC35" i="2"/>
  <c r="BC36" i="2"/>
  <c r="BC37" i="2"/>
  <c r="BC38" i="2"/>
  <c r="BC39" i="2"/>
  <c r="BC40" i="2"/>
  <c r="BC41" i="2"/>
  <c r="BC42" i="2"/>
  <c r="BC43" i="2"/>
  <c r="BC44" i="2"/>
  <c r="BC28" i="2"/>
  <c r="BG23" i="2"/>
  <c r="BC45" i="2" s="1"/>
  <c r="AL56" i="36"/>
  <c r="R66" i="42"/>
  <c r="R70" i="42"/>
  <c r="R72" i="42"/>
  <c r="R75" i="42"/>
  <c r="R80" i="42"/>
  <c r="R82" i="42"/>
  <c r="R87" i="42"/>
  <c r="R92" i="42"/>
  <c r="R95" i="42"/>
  <c r="R98" i="42"/>
  <c r="R102" i="42"/>
  <c r="R106" i="42"/>
  <c r="R107" i="42"/>
  <c r="R110" i="42"/>
  <c r="AB7" i="42"/>
  <c r="AB8" i="42"/>
  <c r="AB9" i="42"/>
  <c r="AB10" i="42"/>
  <c r="AB11" i="42"/>
  <c r="AB12" i="42"/>
  <c r="AB13" i="42"/>
  <c r="AB14" i="42"/>
  <c r="AB15" i="42"/>
  <c r="AB16" i="42"/>
  <c r="AB17" i="42"/>
  <c r="AB18" i="42"/>
  <c r="AB19" i="42"/>
  <c r="AB20" i="42"/>
  <c r="AB21" i="42"/>
  <c r="AB22" i="42"/>
  <c r="AB23" i="42"/>
  <c r="AB24" i="42"/>
  <c r="AB25" i="42"/>
  <c r="AB26" i="42"/>
  <c r="AB27" i="42"/>
  <c r="AB28" i="42"/>
  <c r="AB29" i="42"/>
  <c r="AB30" i="42"/>
  <c r="AB31" i="42"/>
  <c r="AB32" i="42"/>
  <c r="AB33" i="42"/>
  <c r="AB34" i="42"/>
  <c r="AB35" i="42"/>
  <c r="AB36" i="42"/>
  <c r="AB37" i="42"/>
  <c r="AB38" i="42"/>
  <c r="AB39" i="42"/>
  <c r="AB40" i="42"/>
  <c r="AB41" i="42"/>
  <c r="AB42" i="42"/>
  <c r="AB43" i="42"/>
  <c r="AB44" i="42"/>
  <c r="AB45" i="42"/>
  <c r="AB46" i="42"/>
  <c r="AB47" i="42"/>
  <c r="AB48" i="42"/>
  <c r="AB49" i="42"/>
  <c r="AB50" i="42"/>
  <c r="AB51" i="42"/>
  <c r="AB52" i="42"/>
  <c r="AB53" i="42"/>
  <c r="AB54" i="42"/>
  <c r="AB55" i="42"/>
  <c r="AB6" i="42"/>
  <c r="V56" i="42"/>
  <c r="R62" i="41"/>
  <c r="R63" i="41"/>
  <c r="R64" i="41"/>
  <c r="R66" i="41"/>
  <c r="R68" i="41"/>
  <c r="R69" i="41"/>
  <c r="R70" i="41"/>
  <c r="R74" i="41"/>
  <c r="R75" i="41"/>
  <c r="R79" i="41"/>
  <c r="R80" i="41"/>
  <c r="R82" i="41"/>
  <c r="R84" i="41"/>
  <c r="R85" i="41"/>
  <c r="R87" i="41"/>
  <c r="R90" i="41"/>
  <c r="R91" i="41"/>
  <c r="R92" i="41"/>
  <c r="R93" i="41"/>
  <c r="R94" i="41"/>
  <c r="R95" i="41"/>
  <c r="R96" i="41"/>
  <c r="R100" i="41"/>
  <c r="R102" i="41"/>
  <c r="R104" i="41"/>
  <c r="R106" i="41"/>
  <c r="R107" i="41"/>
  <c r="R108" i="41"/>
  <c r="R110" i="41"/>
  <c r="R61" i="41"/>
  <c r="AB7" i="41"/>
  <c r="AB8" i="41"/>
  <c r="AB9" i="41"/>
  <c r="AB10" i="41"/>
  <c r="AB11" i="41"/>
  <c r="AB12" i="41"/>
  <c r="AB13" i="41"/>
  <c r="AB14" i="41"/>
  <c r="AB15" i="41"/>
  <c r="AB16" i="41"/>
  <c r="AB17" i="41"/>
  <c r="AB18" i="41"/>
  <c r="AB19" i="41"/>
  <c r="AB20" i="41"/>
  <c r="AB21" i="41"/>
  <c r="AB22" i="41"/>
  <c r="AB23" i="41"/>
  <c r="AB24" i="41"/>
  <c r="AB25" i="41"/>
  <c r="AB26" i="41"/>
  <c r="AB27" i="41"/>
  <c r="AB28" i="41"/>
  <c r="AB29" i="41"/>
  <c r="AB30" i="41"/>
  <c r="AB31" i="41"/>
  <c r="AB32" i="41"/>
  <c r="AB33" i="41"/>
  <c r="AB34" i="41"/>
  <c r="AB35" i="41"/>
  <c r="AB36" i="41"/>
  <c r="AB37" i="41"/>
  <c r="AB38" i="41"/>
  <c r="AB39" i="41"/>
  <c r="AB40" i="41"/>
  <c r="AB41" i="41"/>
  <c r="AB42" i="41"/>
  <c r="AB43" i="41"/>
  <c r="AB44" i="41"/>
  <c r="AB45" i="41"/>
  <c r="AB46" i="41"/>
  <c r="AB47" i="41"/>
  <c r="AB48" i="41"/>
  <c r="AB49" i="41"/>
  <c r="AB50" i="41"/>
  <c r="AB51" i="41"/>
  <c r="AB52" i="41"/>
  <c r="AB53" i="41"/>
  <c r="AB54" i="41"/>
  <c r="AB55" i="41"/>
  <c r="AB6" i="41"/>
  <c r="V56" i="41"/>
  <c r="R92" i="40"/>
  <c r="R96" i="40"/>
  <c r="R72" i="40"/>
  <c r="R61" i="40"/>
  <c r="AB44" i="40"/>
  <c r="AB45" i="40"/>
  <c r="AB46" i="40"/>
  <c r="AB47" i="40"/>
  <c r="AB48" i="40"/>
  <c r="AB49" i="40"/>
  <c r="AB50" i="40"/>
  <c r="AB51" i="40"/>
  <c r="AB52" i="40"/>
  <c r="AB53" i="40"/>
  <c r="AB54" i="40"/>
  <c r="AB55" i="40"/>
  <c r="AB26" i="40"/>
  <c r="AB27" i="40"/>
  <c r="AB28" i="40"/>
  <c r="AB29" i="40"/>
  <c r="AB30" i="40"/>
  <c r="AB31" i="40"/>
  <c r="AB32" i="40"/>
  <c r="AB33" i="40"/>
  <c r="AB34" i="40"/>
  <c r="AB35" i="40"/>
  <c r="AB36" i="40"/>
  <c r="AB37" i="40"/>
  <c r="AB38" i="40"/>
  <c r="AB39" i="40"/>
  <c r="AB40" i="40"/>
  <c r="AB41" i="40"/>
  <c r="AB42" i="40"/>
  <c r="AB43" i="40"/>
  <c r="AB16" i="40"/>
  <c r="AB17" i="40"/>
  <c r="AB18" i="40"/>
  <c r="AB19" i="40"/>
  <c r="AB20" i="40"/>
  <c r="AB21" i="40"/>
  <c r="AB22" i="40"/>
  <c r="AB23" i="40"/>
  <c r="AB24" i="40"/>
  <c r="AB25" i="40"/>
  <c r="AB7" i="40"/>
  <c r="AB8" i="40"/>
  <c r="AB9" i="40"/>
  <c r="AB10" i="40"/>
  <c r="AB11" i="40"/>
  <c r="AB12" i="40"/>
  <c r="AB13" i="40"/>
  <c r="AB14" i="40"/>
  <c r="AB15" i="40"/>
  <c r="AB6" i="40"/>
  <c r="V56" i="40"/>
  <c r="AH98" i="32"/>
  <c r="AH100" i="32"/>
  <c r="AH102" i="32"/>
  <c r="AH104" i="32"/>
  <c r="AH105" i="32"/>
  <c r="AH107" i="32"/>
  <c r="AH108" i="32"/>
  <c r="AH110" i="32"/>
  <c r="AH75" i="32"/>
  <c r="AH79" i="32"/>
  <c r="AH82" i="32"/>
  <c r="AH83" i="32"/>
  <c r="AH85" i="32"/>
  <c r="AH87" i="32"/>
  <c r="AH88" i="32"/>
  <c r="AH89" i="32"/>
  <c r="AH92" i="32"/>
  <c r="AH93" i="32"/>
  <c r="AH94" i="32"/>
  <c r="AH95" i="32"/>
  <c r="AH62" i="32"/>
  <c r="AH63" i="32"/>
  <c r="AH64" i="32"/>
  <c r="AH66" i="32"/>
  <c r="AH69" i="32"/>
  <c r="AH70" i="32"/>
  <c r="AH71" i="32"/>
  <c r="AH73" i="32"/>
  <c r="AH74" i="32"/>
  <c r="AH61" i="32"/>
  <c r="AV7" i="32"/>
  <c r="AV8" i="32"/>
  <c r="AV9" i="32"/>
  <c r="AV10" i="32"/>
  <c r="AV11" i="32"/>
  <c r="AV12" i="32"/>
  <c r="AV13" i="32"/>
  <c r="AV14" i="32"/>
  <c r="AV15" i="32"/>
  <c r="AV16" i="32"/>
  <c r="AV17" i="32"/>
  <c r="AV18" i="32"/>
  <c r="AV19" i="32"/>
  <c r="AV20" i="32"/>
  <c r="AV21" i="32"/>
  <c r="AV22" i="32"/>
  <c r="AV23" i="32"/>
  <c r="AV24" i="32"/>
  <c r="AV25" i="32"/>
  <c r="AV26" i="32"/>
  <c r="AV27" i="32"/>
  <c r="AV28" i="32"/>
  <c r="AV29" i="32"/>
  <c r="AV30" i="32"/>
  <c r="AV31" i="32"/>
  <c r="AV32" i="32"/>
  <c r="AV33" i="32"/>
  <c r="AV34" i="32"/>
  <c r="AV35" i="32"/>
  <c r="AV36" i="32"/>
  <c r="AV37" i="32"/>
  <c r="AV38" i="32"/>
  <c r="AV39" i="32"/>
  <c r="AV40" i="32"/>
  <c r="AV41" i="32"/>
  <c r="AV42" i="32"/>
  <c r="AV43" i="32"/>
  <c r="AV44" i="32"/>
  <c r="AV45" i="32"/>
  <c r="AV46" i="32"/>
  <c r="AV47" i="32"/>
  <c r="AV48" i="32"/>
  <c r="AV49" i="32"/>
  <c r="AV50" i="32"/>
  <c r="AV51" i="32"/>
  <c r="AV52" i="32"/>
  <c r="AV53" i="32"/>
  <c r="AV54" i="32"/>
  <c r="AV55" i="32"/>
  <c r="AV6" i="32"/>
  <c r="AL56" i="32"/>
  <c r="BB100" i="26"/>
  <c r="BB101" i="26"/>
  <c r="BB102" i="26"/>
  <c r="BB103" i="26"/>
  <c r="BB104" i="26"/>
  <c r="BB105" i="26"/>
  <c r="BB106" i="26"/>
  <c r="BB107" i="26"/>
  <c r="BB108" i="26"/>
  <c r="BB110" i="26"/>
  <c r="BB83" i="26"/>
  <c r="BB84" i="26"/>
  <c r="BB85" i="26"/>
  <c r="BB86" i="26"/>
  <c r="BB87" i="26"/>
  <c r="BB88" i="26"/>
  <c r="BB89" i="26"/>
  <c r="BB90" i="26"/>
  <c r="BB91" i="26"/>
  <c r="BB92" i="26"/>
  <c r="BB93" i="26"/>
  <c r="BB94" i="26"/>
  <c r="BB95" i="26"/>
  <c r="BB96" i="26"/>
  <c r="BB97" i="26"/>
  <c r="BB98" i="26"/>
  <c r="BB62" i="26"/>
  <c r="BB63" i="26"/>
  <c r="BB64" i="26"/>
  <c r="BB65" i="26"/>
  <c r="BB66" i="26"/>
  <c r="BB67" i="26"/>
  <c r="BB68" i="26"/>
  <c r="BB69" i="26"/>
  <c r="BB70" i="26"/>
  <c r="BB71" i="26"/>
  <c r="BB72" i="26"/>
  <c r="BB73" i="26"/>
  <c r="BB74" i="26"/>
  <c r="BB75" i="26"/>
  <c r="BB77" i="26"/>
  <c r="BB79" i="26"/>
  <c r="BB80" i="26"/>
  <c r="BB81" i="26"/>
  <c r="BB82" i="26"/>
  <c r="BB61" i="26"/>
  <c r="BU7" i="26"/>
  <c r="BU8" i="26"/>
  <c r="BU9" i="26"/>
  <c r="BU10" i="26"/>
  <c r="BU11" i="26"/>
  <c r="BU12" i="26"/>
  <c r="BU13" i="26"/>
  <c r="BU14" i="26"/>
  <c r="BU15" i="26"/>
  <c r="BU16" i="26"/>
  <c r="BU17" i="26"/>
  <c r="BU18" i="26"/>
  <c r="BU19" i="26"/>
  <c r="BU20" i="26"/>
  <c r="BU21" i="26"/>
  <c r="BU22" i="26"/>
  <c r="BU23" i="26"/>
  <c r="BU24" i="26"/>
  <c r="BU25" i="26"/>
  <c r="BU26" i="26"/>
  <c r="BU27" i="26"/>
  <c r="BU28" i="26"/>
  <c r="BU29" i="26"/>
  <c r="BU30" i="26"/>
  <c r="BU31" i="26"/>
  <c r="BU32" i="26"/>
  <c r="BU33" i="26"/>
  <c r="BU34" i="26"/>
  <c r="BU35" i="26"/>
  <c r="BU36" i="26"/>
  <c r="BU37" i="26"/>
  <c r="BU38" i="26"/>
  <c r="BU39" i="26"/>
  <c r="BU40" i="26"/>
  <c r="BU41" i="26"/>
  <c r="BU42" i="26"/>
  <c r="BU43" i="26"/>
  <c r="BU44" i="26"/>
  <c r="BU45" i="26"/>
  <c r="BU46" i="26"/>
  <c r="BU47" i="26"/>
  <c r="BU48" i="26"/>
  <c r="BU49" i="26"/>
  <c r="BU50" i="26"/>
  <c r="BU51" i="26"/>
  <c r="BU52" i="26"/>
  <c r="BU53" i="26"/>
  <c r="BU54" i="26"/>
  <c r="BU55" i="26"/>
  <c r="BU6" i="26"/>
  <c r="BF56" i="26"/>
  <c r="AH64" i="24"/>
  <c r="AH65" i="24"/>
  <c r="AH66" i="24"/>
  <c r="AH69" i="24"/>
  <c r="AH70" i="24"/>
  <c r="AH72" i="24"/>
  <c r="AH74" i="24"/>
  <c r="AH75" i="24"/>
  <c r="AH77" i="24"/>
  <c r="AH80" i="24"/>
  <c r="AH85" i="24"/>
  <c r="AH88" i="24"/>
  <c r="AH89" i="24"/>
  <c r="AH91" i="24"/>
  <c r="AH92" i="24"/>
  <c r="AH93" i="24"/>
  <c r="AH94" i="24"/>
  <c r="AH95" i="24"/>
  <c r="AH98" i="24"/>
  <c r="AH100" i="24"/>
  <c r="AH102" i="24"/>
  <c r="AH105" i="24"/>
  <c r="AH107" i="24"/>
  <c r="AH110" i="24"/>
  <c r="AH61" i="24"/>
  <c r="AV7" i="24"/>
  <c r="AV8" i="24"/>
  <c r="AV9" i="24"/>
  <c r="AV10" i="24"/>
  <c r="AV11" i="24"/>
  <c r="AV12" i="24"/>
  <c r="AV13" i="24"/>
  <c r="AV14" i="24"/>
  <c r="AV15" i="24"/>
  <c r="AV16" i="24"/>
  <c r="AV17" i="24"/>
  <c r="AV18" i="24"/>
  <c r="AV19" i="24"/>
  <c r="AV20" i="24"/>
  <c r="AV21" i="24"/>
  <c r="AV22" i="24"/>
  <c r="AV23" i="24"/>
  <c r="AV24" i="24"/>
  <c r="AV25" i="24"/>
  <c r="AV26" i="24"/>
  <c r="AV27" i="24"/>
  <c r="AV28" i="24"/>
  <c r="AV29" i="24"/>
  <c r="AV30" i="24"/>
  <c r="AV31" i="24"/>
  <c r="AV32" i="24"/>
  <c r="AV33" i="24"/>
  <c r="AV34" i="24"/>
  <c r="AV35" i="24"/>
  <c r="AV36" i="24"/>
  <c r="AV37" i="24"/>
  <c r="AV38" i="24"/>
  <c r="AV39" i="24"/>
  <c r="AV40" i="24"/>
  <c r="AV41" i="24"/>
  <c r="AV42" i="24"/>
  <c r="AV43" i="24"/>
  <c r="AV44" i="24"/>
  <c r="AV45" i="24"/>
  <c r="AV46" i="24"/>
  <c r="AV47" i="24"/>
  <c r="AV48" i="24"/>
  <c r="AV49" i="24"/>
  <c r="AV50" i="24"/>
  <c r="AV51" i="24"/>
  <c r="AV52" i="24"/>
  <c r="AV53" i="24"/>
  <c r="AV54" i="24"/>
  <c r="AV55" i="24"/>
  <c r="AL56" i="24"/>
  <c r="AV6" i="24"/>
  <c r="C62" i="1" l="1"/>
  <c r="AH92" i="36"/>
  <c r="AH93" i="36"/>
  <c r="AH94" i="36"/>
  <c r="AH95" i="36"/>
  <c r="AH98" i="36"/>
  <c r="AH100" i="36"/>
  <c r="AH101" i="36"/>
  <c r="AH102" i="36"/>
  <c r="AH104" i="36"/>
  <c r="AH106" i="36"/>
  <c r="AH107" i="36"/>
  <c r="AH108" i="36"/>
  <c r="AH110" i="36"/>
  <c r="AH73" i="36"/>
  <c r="AH74" i="36"/>
  <c r="AH75" i="36"/>
  <c r="AH76" i="36"/>
  <c r="AH77" i="36"/>
  <c r="AH78" i="36"/>
  <c r="AH79" i="36"/>
  <c r="AH80" i="36"/>
  <c r="AH81" i="36"/>
  <c r="AH82" i="36"/>
  <c r="AH83" i="36"/>
  <c r="AH84" i="36"/>
  <c r="AH85" i="36"/>
  <c r="AH86" i="36"/>
  <c r="AH87" i="36"/>
  <c r="AH89" i="36"/>
  <c r="AH64" i="36"/>
  <c r="AH65" i="36"/>
  <c r="AH66" i="36"/>
  <c r="AH67" i="36"/>
  <c r="AH68" i="36"/>
  <c r="AH69" i="36"/>
  <c r="AH70" i="36"/>
  <c r="AH71" i="36"/>
  <c r="AH72" i="36"/>
  <c r="AH63" i="36"/>
  <c r="AV7" i="36"/>
  <c r="AV8" i="36"/>
  <c r="AV9" i="36"/>
  <c r="AV10" i="36"/>
  <c r="AV11" i="36"/>
  <c r="AV12" i="36"/>
  <c r="AV13" i="36"/>
  <c r="AV14" i="36"/>
  <c r="AV15" i="36"/>
  <c r="AV16" i="36"/>
  <c r="AV17" i="36"/>
  <c r="AV18" i="36"/>
  <c r="AV19" i="36"/>
  <c r="AV20" i="36"/>
  <c r="AV21" i="36"/>
  <c r="AV22" i="36"/>
  <c r="AV23" i="36"/>
  <c r="AV24" i="36"/>
  <c r="AV25" i="36"/>
  <c r="AV26" i="36"/>
  <c r="AV27" i="36"/>
  <c r="AV28" i="36"/>
  <c r="AV29" i="36"/>
  <c r="AV30" i="36"/>
  <c r="AV31" i="36"/>
  <c r="AV32" i="36"/>
  <c r="AV33" i="36"/>
  <c r="AV34" i="36"/>
  <c r="AV35" i="36"/>
  <c r="AV36" i="36"/>
  <c r="AV37" i="36"/>
  <c r="AV38" i="36"/>
  <c r="AV39" i="36"/>
  <c r="AV40" i="36"/>
  <c r="AV41" i="36"/>
  <c r="AV42" i="36"/>
  <c r="AV43" i="36"/>
  <c r="AV44" i="36"/>
  <c r="AV45" i="36"/>
  <c r="AV46" i="36"/>
  <c r="AV47" i="36"/>
  <c r="AV48" i="36"/>
  <c r="AV49" i="36"/>
  <c r="AV50" i="36"/>
  <c r="AV51" i="36"/>
  <c r="AV52" i="36"/>
  <c r="AV53" i="36"/>
  <c r="AV54" i="36"/>
  <c r="AV55" i="36"/>
  <c r="AV6" i="36"/>
  <c r="AH110" i="29"/>
  <c r="AH81" i="29"/>
  <c r="AH82" i="29"/>
  <c r="AH83" i="29"/>
  <c r="AH84" i="29"/>
  <c r="AH85" i="29"/>
  <c r="AH86" i="29"/>
  <c r="AH87" i="29"/>
  <c r="AH88" i="29"/>
  <c r="AH89" i="29"/>
  <c r="AH90" i="29"/>
  <c r="AH91" i="29"/>
  <c r="AH92" i="29"/>
  <c r="AH93" i="29"/>
  <c r="AH94" i="29"/>
  <c r="AH95" i="29"/>
  <c r="AH96" i="29"/>
  <c r="AH97" i="29"/>
  <c r="AH98" i="29"/>
  <c r="AH100" i="29"/>
  <c r="AH102" i="29"/>
  <c r="AH103" i="29"/>
  <c r="AH104" i="29"/>
  <c r="AH105" i="29"/>
  <c r="AH106" i="29"/>
  <c r="AH107" i="29"/>
  <c r="AH108" i="29"/>
  <c r="AH109" i="29"/>
  <c r="AH62" i="29"/>
  <c r="AH63" i="29"/>
  <c r="AH64" i="29"/>
  <c r="AH65" i="29"/>
  <c r="AH66" i="29"/>
  <c r="AH68" i="29"/>
  <c r="AH69" i="29"/>
  <c r="AH70" i="29"/>
  <c r="AH71" i="29"/>
  <c r="AH72" i="29"/>
  <c r="AH73" i="29"/>
  <c r="AH74" i="29"/>
  <c r="AH75" i="29"/>
  <c r="AH76" i="29"/>
  <c r="AH77" i="29"/>
  <c r="AH79" i="29"/>
  <c r="AH80" i="29"/>
  <c r="AH61" i="29"/>
  <c r="AV7" i="29"/>
  <c r="AV8" i="29"/>
  <c r="AV9" i="29"/>
  <c r="AV10" i="29"/>
  <c r="AV11" i="29"/>
  <c r="AV12" i="29"/>
  <c r="AV13" i="29"/>
  <c r="AV14" i="29"/>
  <c r="AV15" i="29"/>
  <c r="AV16" i="29"/>
  <c r="AV17" i="29"/>
  <c r="AV18" i="29"/>
  <c r="AV19" i="29"/>
  <c r="AV20" i="29"/>
  <c r="AV21" i="29"/>
  <c r="AV22" i="29"/>
  <c r="AV23" i="29"/>
  <c r="AV24" i="29"/>
  <c r="AV25" i="29"/>
  <c r="AV26" i="29"/>
  <c r="AV27" i="29"/>
  <c r="AV28" i="29"/>
  <c r="AV29" i="29"/>
  <c r="AV30" i="29"/>
  <c r="AV31" i="29"/>
  <c r="AV32" i="29"/>
  <c r="AV33" i="29"/>
  <c r="AV34" i="29"/>
  <c r="AV35" i="29"/>
  <c r="AV36" i="29"/>
  <c r="AV37" i="29"/>
  <c r="AV38" i="29"/>
  <c r="AV39" i="29"/>
  <c r="AV40" i="29"/>
  <c r="AV41" i="29"/>
  <c r="AV42" i="29"/>
  <c r="AV43" i="29"/>
  <c r="AV44" i="29"/>
  <c r="AV45" i="29"/>
  <c r="AV46" i="29"/>
  <c r="AV47" i="29"/>
  <c r="AV48" i="29"/>
  <c r="AV49" i="29"/>
  <c r="AV50" i="29"/>
  <c r="AV51" i="29"/>
  <c r="AV52" i="29"/>
  <c r="AV53" i="29"/>
  <c r="AV54" i="29"/>
  <c r="AV55" i="29"/>
  <c r="AV6" i="29"/>
  <c r="AL56" i="29"/>
  <c r="V23" i="39"/>
  <c r="R44" i="39"/>
  <c r="AB20" i="39"/>
  <c r="AB18" i="39"/>
  <c r="AB16" i="39"/>
  <c r="AB14" i="39"/>
  <c r="AB10" i="39"/>
  <c r="R29" i="39"/>
  <c r="AB6" i="39"/>
  <c r="R43" i="39"/>
  <c r="R40" i="39"/>
  <c r="AB13" i="39"/>
  <c r="AB12" i="39"/>
  <c r="R30" i="39"/>
  <c r="R35" i="39"/>
  <c r="R37" i="39"/>
  <c r="R38" i="39"/>
  <c r="R39" i="39"/>
  <c r="R42" i="39"/>
  <c r="AB8" i="39"/>
  <c r="AB9" i="39"/>
  <c r="AB11" i="39"/>
  <c r="AB15" i="39"/>
  <c r="AB17" i="39"/>
  <c r="AB19" i="39"/>
  <c r="R29" i="38"/>
  <c r="R30" i="38"/>
  <c r="R31" i="38"/>
  <c r="R32" i="38"/>
  <c r="R33" i="38"/>
  <c r="R34" i="38"/>
  <c r="R35" i="38"/>
  <c r="R36" i="38"/>
  <c r="R37" i="38"/>
  <c r="R38" i="38"/>
  <c r="R39" i="38"/>
  <c r="R40" i="38"/>
  <c r="R41" i="38"/>
  <c r="R42" i="38"/>
  <c r="R43" i="38"/>
  <c r="R44" i="38"/>
  <c r="R28" i="38"/>
  <c r="AB7" i="38"/>
  <c r="AB8" i="38"/>
  <c r="AB9" i="38"/>
  <c r="AB10" i="38"/>
  <c r="AB11" i="38"/>
  <c r="AB12" i="38"/>
  <c r="AB13" i="38"/>
  <c r="AB14" i="38"/>
  <c r="AB15" i="38"/>
  <c r="AB16" i="38"/>
  <c r="AB17" i="38"/>
  <c r="AB18" i="38"/>
  <c r="AB19" i="38"/>
  <c r="AB20" i="38"/>
  <c r="AB21" i="38"/>
  <c r="AB22" i="38"/>
  <c r="AB6" i="38"/>
  <c r="V23" i="38"/>
  <c r="R38" i="37"/>
  <c r="R39" i="37"/>
  <c r="R40" i="37"/>
  <c r="AB22" i="37"/>
  <c r="AB7" i="37"/>
  <c r="AB8" i="37"/>
  <c r="AB9" i="37"/>
  <c r="AB10" i="37"/>
  <c r="AB11" i="37"/>
  <c r="AB12" i="37"/>
  <c r="AB13" i="37"/>
  <c r="AB14" i="37"/>
  <c r="AB15" i="37"/>
  <c r="AB16" i="37"/>
  <c r="AB17" i="37"/>
  <c r="AB18" i="37"/>
  <c r="AB19" i="37"/>
  <c r="AB20" i="37"/>
  <c r="AB21" i="37"/>
  <c r="AB6" i="37"/>
  <c r="V23" i="37"/>
  <c r="AH42" i="31"/>
  <c r="AH43" i="31"/>
  <c r="AH44" i="31"/>
  <c r="AH29" i="31"/>
  <c r="AH30" i="31"/>
  <c r="AH31" i="31"/>
  <c r="AH32" i="31"/>
  <c r="AH33" i="31"/>
  <c r="AH34" i="31"/>
  <c r="AH35" i="31"/>
  <c r="AH36" i="31"/>
  <c r="AH37" i="31"/>
  <c r="AH39" i="31"/>
  <c r="AH40" i="31"/>
  <c r="AH41" i="31"/>
  <c r="AH28" i="31"/>
  <c r="AV19" i="31"/>
  <c r="AV20" i="31"/>
  <c r="AV21" i="31"/>
  <c r="AV22" i="31"/>
  <c r="AV7" i="31"/>
  <c r="AV8" i="31"/>
  <c r="AV9" i="31"/>
  <c r="AV10" i="31"/>
  <c r="AV11" i="31"/>
  <c r="AV12" i="31"/>
  <c r="AV13" i="31"/>
  <c r="AV14" i="31"/>
  <c r="AV15" i="31"/>
  <c r="AV16" i="31"/>
  <c r="AV17" i="31"/>
  <c r="AV18" i="31"/>
  <c r="AV6" i="31"/>
  <c r="AL23" i="31"/>
  <c r="BB42" i="25"/>
  <c r="BB43" i="25"/>
  <c r="BB44" i="25"/>
  <c r="BB29" i="25"/>
  <c r="BB30" i="25"/>
  <c r="BB31" i="25"/>
  <c r="BB32" i="25"/>
  <c r="BB33" i="25"/>
  <c r="BB34" i="25"/>
  <c r="BB35" i="25"/>
  <c r="BB36" i="25"/>
  <c r="BB37" i="25"/>
  <c r="BB38" i="25"/>
  <c r="BB39" i="25"/>
  <c r="BB40" i="25"/>
  <c r="BB41" i="25"/>
  <c r="BB28" i="25"/>
  <c r="BU7" i="25"/>
  <c r="BU8" i="25"/>
  <c r="BU9" i="25"/>
  <c r="BU10" i="25"/>
  <c r="BU11" i="25"/>
  <c r="BU12" i="25"/>
  <c r="BU13" i="25"/>
  <c r="BU14" i="25"/>
  <c r="BU15" i="25"/>
  <c r="BU16" i="25"/>
  <c r="BU17" i="25"/>
  <c r="BU18" i="25"/>
  <c r="BU19" i="25"/>
  <c r="BU20" i="25"/>
  <c r="BU21" i="25"/>
  <c r="BU22" i="25"/>
  <c r="BU6" i="25"/>
  <c r="BF23" i="25"/>
  <c r="AH29" i="23"/>
  <c r="AH30" i="23"/>
  <c r="AH31" i="23"/>
  <c r="AH32" i="23"/>
  <c r="AH33" i="23"/>
  <c r="AH34" i="23"/>
  <c r="AH36" i="23"/>
  <c r="AH37" i="23"/>
  <c r="AH38" i="23"/>
  <c r="AH39" i="23"/>
  <c r="AH40" i="23"/>
  <c r="AH41" i="23"/>
  <c r="AH42" i="23"/>
  <c r="AH43" i="23"/>
  <c r="AH28" i="23"/>
  <c r="AV19" i="23"/>
  <c r="AV20" i="23"/>
  <c r="AV21" i="23"/>
  <c r="AV22" i="23"/>
  <c r="AV7" i="23"/>
  <c r="AV8" i="23"/>
  <c r="AV9" i="23"/>
  <c r="AV10" i="23"/>
  <c r="AV11" i="23"/>
  <c r="AV12" i="23"/>
  <c r="AV13" i="23"/>
  <c r="AV14" i="23"/>
  <c r="AV15" i="23"/>
  <c r="AV16" i="23"/>
  <c r="AV17" i="23"/>
  <c r="AV18" i="23"/>
  <c r="AV6" i="23"/>
  <c r="AL23" i="23"/>
  <c r="AH29" i="35"/>
  <c r="AH30" i="35"/>
  <c r="AH31" i="35"/>
  <c r="AH32" i="35"/>
  <c r="AH33" i="35"/>
  <c r="AH34" i="35"/>
  <c r="AH35" i="35"/>
  <c r="AH36" i="35"/>
  <c r="AH37" i="35"/>
  <c r="AH38" i="35"/>
  <c r="AH39" i="35"/>
  <c r="AH40" i="35"/>
  <c r="AH41" i="35"/>
  <c r="AH42" i="35"/>
  <c r="AH43" i="35"/>
  <c r="AH44" i="35"/>
  <c r="AH28" i="35"/>
  <c r="AV7" i="35"/>
  <c r="AV8" i="35"/>
  <c r="AV9" i="35"/>
  <c r="AV10" i="35"/>
  <c r="AV11" i="35"/>
  <c r="AV12" i="35"/>
  <c r="AV13" i="35"/>
  <c r="AV14" i="35"/>
  <c r="AV15" i="35"/>
  <c r="AV16" i="35"/>
  <c r="AV17" i="35"/>
  <c r="AV18" i="35"/>
  <c r="AV19" i="35"/>
  <c r="AV20" i="35"/>
  <c r="AV21" i="35"/>
  <c r="AV22" i="35"/>
  <c r="AV6" i="35"/>
  <c r="AL23" i="35"/>
  <c r="AH38" i="28"/>
  <c r="AH39" i="28"/>
  <c r="AH40" i="28"/>
  <c r="AH41" i="28"/>
  <c r="AH42" i="28"/>
  <c r="AH43" i="28"/>
  <c r="AH44" i="28"/>
  <c r="AH29" i="28"/>
  <c r="AH30" i="28"/>
  <c r="AH31" i="28"/>
  <c r="AH32" i="28"/>
  <c r="AH33" i="28"/>
  <c r="AH34" i="28"/>
  <c r="AH35" i="28"/>
  <c r="AH36" i="28"/>
  <c r="AH37" i="28"/>
  <c r="AH28" i="28"/>
  <c r="AV7" i="28"/>
  <c r="AV8" i="28"/>
  <c r="AV9" i="28"/>
  <c r="AV10" i="28"/>
  <c r="AV11" i="28"/>
  <c r="AV12" i="28"/>
  <c r="AV13" i="28"/>
  <c r="AV14" i="28"/>
  <c r="AV15" i="28"/>
  <c r="AV16" i="28"/>
  <c r="AV17" i="28"/>
  <c r="AV18" i="28"/>
  <c r="AV19" i="28"/>
  <c r="AV20" i="28"/>
  <c r="AV21" i="28"/>
  <c r="AV22" i="28"/>
  <c r="AV6" i="28"/>
  <c r="AL23" i="28"/>
  <c r="J61" i="1"/>
  <c r="I61" i="1"/>
  <c r="H61" i="1"/>
  <c r="AB23" i="37" l="1"/>
  <c r="R36" i="39"/>
  <c r="AB7" i="39"/>
  <c r="AB22" i="39"/>
  <c r="R28" i="39"/>
  <c r="AB21" i="39"/>
  <c r="BB110" i="9"/>
  <c r="BB94" i="9"/>
  <c r="BB95" i="9"/>
  <c r="BB96" i="9"/>
  <c r="BB97" i="9"/>
  <c r="BB98" i="9"/>
  <c r="BB99" i="9"/>
  <c r="BB100" i="9"/>
  <c r="BB101" i="9"/>
  <c r="BB102" i="9"/>
  <c r="BB103" i="9"/>
  <c r="BB104" i="9"/>
  <c r="BB105" i="9"/>
  <c r="BB106" i="9"/>
  <c r="BB107" i="9"/>
  <c r="BB108" i="9"/>
  <c r="BB71" i="9"/>
  <c r="BB72" i="9"/>
  <c r="BB73" i="9"/>
  <c r="BB74" i="9"/>
  <c r="BB75" i="9"/>
  <c r="BB76" i="9"/>
  <c r="BB77" i="9"/>
  <c r="BB78" i="9"/>
  <c r="BB79" i="9"/>
  <c r="BB80" i="9"/>
  <c r="BB81" i="9"/>
  <c r="BB82" i="9"/>
  <c r="BB83" i="9"/>
  <c r="BB84" i="9"/>
  <c r="BB85" i="9"/>
  <c r="BB86" i="9"/>
  <c r="BB87" i="9"/>
  <c r="BB88" i="9"/>
  <c r="BB89" i="9"/>
  <c r="BB90" i="9"/>
  <c r="BB91" i="9"/>
  <c r="BB92" i="9"/>
  <c r="BB93" i="9"/>
  <c r="BB62" i="9"/>
  <c r="BB63" i="9"/>
  <c r="BB64" i="9"/>
  <c r="BB65" i="9"/>
  <c r="BB66" i="9"/>
  <c r="BB67" i="9"/>
  <c r="BB68" i="9"/>
  <c r="BB69" i="9"/>
  <c r="BB70" i="9"/>
  <c r="BB61" i="9"/>
  <c r="BU7" i="9"/>
  <c r="BU8" i="9"/>
  <c r="BU9" i="9"/>
  <c r="BU10" i="9"/>
  <c r="BU11" i="9"/>
  <c r="BU12" i="9"/>
  <c r="BU13" i="9"/>
  <c r="BU14" i="9"/>
  <c r="BU15" i="9"/>
  <c r="BU16" i="9"/>
  <c r="BU17" i="9"/>
  <c r="BU18" i="9"/>
  <c r="BU19" i="9"/>
  <c r="BU20" i="9"/>
  <c r="BU21" i="9"/>
  <c r="BU22" i="9"/>
  <c r="BU23" i="9"/>
  <c r="BU24" i="9"/>
  <c r="BU25" i="9"/>
  <c r="BU26" i="9"/>
  <c r="BU27" i="9"/>
  <c r="BU28" i="9"/>
  <c r="BU29" i="9"/>
  <c r="BU30" i="9"/>
  <c r="BU31" i="9"/>
  <c r="BU32" i="9"/>
  <c r="BU33" i="9"/>
  <c r="BU34" i="9"/>
  <c r="BU35" i="9"/>
  <c r="BU36" i="9"/>
  <c r="BU37" i="9"/>
  <c r="BU38" i="9"/>
  <c r="BU39" i="9"/>
  <c r="BU40" i="9"/>
  <c r="BU41" i="9"/>
  <c r="BU42" i="9"/>
  <c r="BU43" i="9"/>
  <c r="BU44" i="9"/>
  <c r="BU45" i="9"/>
  <c r="BU46" i="9"/>
  <c r="BU47" i="9"/>
  <c r="BU48" i="9"/>
  <c r="BU49" i="9"/>
  <c r="BU50" i="9"/>
  <c r="BU51" i="9"/>
  <c r="BU52" i="9"/>
  <c r="BU53" i="9"/>
  <c r="BU54" i="9"/>
  <c r="BU55" i="9"/>
  <c r="BU6" i="9"/>
  <c r="BF56" i="9"/>
  <c r="BB29" i="2"/>
  <c r="BB30" i="2"/>
  <c r="BB31" i="2"/>
  <c r="BB32" i="2"/>
  <c r="BB33" i="2"/>
  <c r="BB34" i="2"/>
  <c r="BB35" i="2"/>
  <c r="BB36" i="2"/>
  <c r="BB37" i="2"/>
  <c r="BB38" i="2"/>
  <c r="BB39" i="2"/>
  <c r="BB40" i="2"/>
  <c r="BB41" i="2"/>
  <c r="BB42" i="2"/>
  <c r="BB43" i="2"/>
  <c r="BB44" i="2"/>
  <c r="BB28" i="2"/>
  <c r="BU7" i="2"/>
  <c r="BU8" i="2"/>
  <c r="BU9" i="2"/>
  <c r="BU10" i="2"/>
  <c r="BU11" i="2"/>
  <c r="BU12" i="2"/>
  <c r="BU13" i="2"/>
  <c r="BU14" i="2"/>
  <c r="BU15" i="2"/>
  <c r="BU16" i="2"/>
  <c r="BU17" i="2"/>
  <c r="BU18" i="2"/>
  <c r="BU19" i="2"/>
  <c r="BU20" i="2"/>
  <c r="BU21" i="2"/>
  <c r="BU22" i="2"/>
  <c r="BU6" i="2"/>
  <c r="BF23" i="2"/>
  <c r="C61" i="1" s="1"/>
  <c r="J60" i="1" l="1"/>
  <c r="I60" i="1"/>
  <c r="H60" i="1"/>
  <c r="Q65" i="42"/>
  <c r="Q66" i="42"/>
  <c r="Q76" i="42"/>
  <c r="Q78" i="42"/>
  <c r="Q80" i="42"/>
  <c r="Q87" i="42"/>
  <c r="Q92" i="42"/>
  <c r="Q98" i="42"/>
  <c r="Q101" i="42"/>
  <c r="Q102" i="42"/>
  <c r="Q110" i="42"/>
  <c r="U56" i="42"/>
  <c r="Q62" i="41"/>
  <c r="Q63" i="41"/>
  <c r="Q64" i="41"/>
  <c r="Q65" i="41"/>
  <c r="Q66" i="41"/>
  <c r="Q69" i="41"/>
  <c r="Q70" i="41"/>
  <c r="Q72" i="41"/>
  <c r="Q73" i="41"/>
  <c r="Q75" i="41"/>
  <c r="Q77" i="41"/>
  <c r="Q80" i="41"/>
  <c r="Q87" i="41"/>
  <c r="Q90" i="41"/>
  <c r="Q91" i="41"/>
  <c r="Q92" i="41"/>
  <c r="Q93" i="41"/>
  <c r="Q94" i="41"/>
  <c r="Q95" i="41"/>
  <c r="Q96" i="41"/>
  <c r="Q102" i="41"/>
  <c r="Q104" i="41"/>
  <c r="Q107" i="41"/>
  <c r="Q108" i="41"/>
  <c r="Q61" i="41"/>
  <c r="U56" i="41"/>
  <c r="Q63" i="40"/>
  <c r="Q64" i="40"/>
  <c r="Q72" i="40"/>
  <c r="Q85" i="40"/>
  <c r="Q92" i="40"/>
  <c r="Q96" i="40"/>
  <c r="Q105" i="40"/>
  <c r="Q106" i="40"/>
  <c r="U56" i="40"/>
  <c r="Q29" i="39"/>
  <c r="Q30" i="39"/>
  <c r="Q34" i="39"/>
  <c r="Q35" i="39"/>
  <c r="Q36" i="39"/>
  <c r="Q39" i="39"/>
  <c r="Q40" i="39"/>
  <c r="Q43" i="39"/>
  <c r="Q44" i="39"/>
  <c r="Q28" i="39"/>
  <c r="U23" i="39"/>
  <c r="Q30" i="38"/>
  <c r="Q34" i="38"/>
  <c r="Q35" i="38"/>
  <c r="Q36" i="38"/>
  <c r="Q37" i="38"/>
  <c r="Q38" i="38"/>
  <c r="Q39" i="38"/>
  <c r="Q40" i="38"/>
  <c r="Q41" i="38"/>
  <c r="Q42" i="38"/>
  <c r="Q43" i="38"/>
  <c r="Q44" i="38"/>
  <c r="Q28" i="38"/>
  <c r="U23" i="38"/>
  <c r="Q29" i="37"/>
  <c r="Q31" i="37"/>
  <c r="Q35" i="37"/>
  <c r="Q37" i="37"/>
  <c r="Q38" i="37"/>
  <c r="Q39" i="37"/>
  <c r="Q40" i="37"/>
  <c r="Q28" i="37"/>
  <c r="AG63" i="32"/>
  <c r="AG66" i="32"/>
  <c r="AG68" i="32"/>
  <c r="AG69" i="32"/>
  <c r="AG70" i="32"/>
  <c r="AG73" i="32"/>
  <c r="AG75" i="32"/>
  <c r="AG79" i="32"/>
  <c r="AG80" i="32"/>
  <c r="AG83" i="32"/>
  <c r="AG85" i="32"/>
  <c r="AG88" i="32"/>
  <c r="AG89" i="32"/>
  <c r="AG91" i="32"/>
  <c r="AG92" i="32"/>
  <c r="AG94" i="32"/>
  <c r="AG95" i="32"/>
  <c r="AG96" i="32"/>
  <c r="AG100" i="32"/>
  <c r="AG102" i="32"/>
  <c r="AG104" i="32"/>
  <c r="AG106" i="32"/>
  <c r="AG107" i="32"/>
  <c r="AG108" i="32"/>
  <c r="AG110" i="32"/>
  <c r="AG61" i="32"/>
  <c r="AK56" i="32"/>
  <c r="AG29" i="31"/>
  <c r="AG30" i="31"/>
  <c r="AG31" i="31"/>
  <c r="AG32" i="31"/>
  <c r="AG34" i="31"/>
  <c r="AG35" i="31"/>
  <c r="AG36" i="31"/>
  <c r="AG37" i="31"/>
  <c r="AG39" i="31"/>
  <c r="AG40" i="31"/>
  <c r="AG41" i="31"/>
  <c r="AG42" i="31"/>
  <c r="AG43" i="31"/>
  <c r="AG28" i="31"/>
  <c r="AK23" i="31"/>
  <c r="BA62" i="26"/>
  <c r="BA63" i="26"/>
  <c r="BA64" i="26"/>
  <c r="BA65" i="26"/>
  <c r="BA66" i="26"/>
  <c r="BA67" i="26"/>
  <c r="BA68" i="26"/>
  <c r="BA69" i="26"/>
  <c r="BA70" i="26"/>
  <c r="BA71" i="26"/>
  <c r="BA72" i="26"/>
  <c r="BA73" i="26"/>
  <c r="BA74" i="26"/>
  <c r="BA75" i="26"/>
  <c r="BA76" i="26"/>
  <c r="BA77" i="26"/>
  <c r="BA79" i="26"/>
  <c r="BA80" i="26"/>
  <c r="BA81" i="26"/>
  <c r="BA84" i="26"/>
  <c r="BA85" i="26"/>
  <c r="BA86" i="26"/>
  <c r="BA87" i="26"/>
  <c r="BA88" i="26"/>
  <c r="BA89" i="26"/>
  <c r="BA90" i="26"/>
  <c r="BA91" i="26"/>
  <c r="BA92" i="26"/>
  <c r="BA93" i="26"/>
  <c r="BA94" i="26"/>
  <c r="BA95" i="26"/>
  <c r="BA97" i="26"/>
  <c r="BA98" i="26"/>
  <c r="BA100" i="26"/>
  <c r="BA102" i="26"/>
  <c r="BA103" i="26"/>
  <c r="BA104" i="26"/>
  <c r="BA105" i="26"/>
  <c r="BA106" i="26"/>
  <c r="BA107" i="26"/>
  <c r="BA108" i="26"/>
  <c r="BA109" i="26"/>
  <c r="BA110" i="26"/>
  <c r="BA61" i="26"/>
  <c r="BE56" i="26"/>
  <c r="BA29" i="25"/>
  <c r="BA30" i="25"/>
  <c r="BA31" i="25"/>
  <c r="BA32" i="25"/>
  <c r="BA33" i="25"/>
  <c r="BA34" i="25"/>
  <c r="BA35" i="25"/>
  <c r="BA36" i="25"/>
  <c r="BA37" i="25"/>
  <c r="BA38" i="25"/>
  <c r="BA39" i="25"/>
  <c r="BA40" i="25"/>
  <c r="BA41" i="25"/>
  <c r="BA42" i="25"/>
  <c r="BA43" i="25"/>
  <c r="BA44" i="25"/>
  <c r="BA28" i="25"/>
  <c r="BE23" i="25"/>
  <c r="AG63" i="24"/>
  <c r="AG65" i="24"/>
  <c r="AG66" i="24"/>
  <c r="AG68" i="24"/>
  <c r="AG69" i="24"/>
  <c r="AG73" i="24"/>
  <c r="AG74" i="24"/>
  <c r="AG76" i="24"/>
  <c r="AG77" i="24"/>
  <c r="AG80" i="24"/>
  <c r="AG81" i="24"/>
  <c r="AG84" i="24"/>
  <c r="AG85" i="24"/>
  <c r="AG86" i="24"/>
  <c r="AG88" i="24"/>
  <c r="AG92" i="24"/>
  <c r="AG93" i="24"/>
  <c r="AG94" i="24"/>
  <c r="AG95" i="24"/>
  <c r="AG96" i="24"/>
  <c r="AG98" i="24"/>
  <c r="AG100" i="24"/>
  <c r="AG102" i="24"/>
  <c r="AG107" i="24"/>
  <c r="AG108" i="24"/>
  <c r="AG110" i="24"/>
  <c r="AG61" i="24"/>
  <c r="AK56" i="24"/>
  <c r="AG29" i="23"/>
  <c r="AG30" i="23"/>
  <c r="AG31" i="23"/>
  <c r="AG32" i="23"/>
  <c r="AG33" i="23"/>
  <c r="AG34" i="23"/>
  <c r="AG35" i="23"/>
  <c r="AG36" i="23"/>
  <c r="AG37" i="23"/>
  <c r="AG38" i="23"/>
  <c r="AG39" i="23"/>
  <c r="AG40" i="23"/>
  <c r="AG41" i="23"/>
  <c r="AG42" i="23"/>
  <c r="AG43" i="23"/>
  <c r="AG28" i="23"/>
  <c r="AK23" i="23"/>
  <c r="AG62" i="36" l="1"/>
  <c r="AG63" i="36"/>
  <c r="AG64" i="36"/>
  <c r="AG65" i="36"/>
  <c r="AG66" i="36"/>
  <c r="AG67" i="36"/>
  <c r="AG68" i="36"/>
  <c r="AG69" i="36"/>
  <c r="AG70" i="36"/>
  <c r="AG71" i="36"/>
  <c r="AG73" i="36"/>
  <c r="AG74" i="36"/>
  <c r="AG75" i="36"/>
  <c r="AG76" i="36"/>
  <c r="AG77" i="36"/>
  <c r="AG78" i="36"/>
  <c r="AG79" i="36"/>
  <c r="AG80" i="36"/>
  <c r="AG81" i="36"/>
  <c r="AG82" i="36"/>
  <c r="AG83" i="36"/>
  <c r="AG85" i="36"/>
  <c r="AG87" i="36"/>
  <c r="AG92" i="36"/>
  <c r="AG93" i="36"/>
  <c r="AG94" i="36"/>
  <c r="AG95" i="36"/>
  <c r="AG98" i="36"/>
  <c r="AG100" i="36"/>
  <c r="AG101" i="36"/>
  <c r="AG102" i="36"/>
  <c r="AG103" i="36"/>
  <c r="AG104" i="36"/>
  <c r="AG106" i="36"/>
  <c r="AG107" i="36"/>
  <c r="AG108" i="36"/>
  <c r="AG109" i="36"/>
  <c r="AG110" i="36"/>
  <c r="AK56" i="36"/>
  <c r="AG29" i="35"/>
  <c r="AG30" i="35"/>
  <c r="AG31" i="35"/>
  <c r="AG32" i="35"/>
  <c r="AG33" i="35"/>
  <c r="AG34" i="35"/>
  <c r="AG35" i="35"/>
  <c r="AG36" i="35"/>
  <c r="AG37" i="35"/>
  <c r="AG38" i="35"/>
  <c r="AG39" i="35"/>
  <c r="AG40" i="35"/>
  <c r="AG41" i="35"/>
  <c r="AG42" i="35"/>
  <c r="AG43" i="35"/>
  <c r="AG44" i="35"/>
  <c r="AG28" i="35"/>
  <c r="AG29" i="28"/>
  <c r="AG30" i="28"/>
  <c r="AG31" i="28"/>
  <c r="AG32" i="28"/>
  <c r="AG33" i="28"/>
  <c r="AG34" i="28"/>
  <c r="AG35" i="28"/>
  <c r="AG36" i="28"/>
  <c r="AG37" i="28"/>
  <c r="AG38" i="28"/>
  <c r="AG39" i="28"/>
  <c r="AG40" i="28"/>
  <c r="AG41" i="28"/>
  <c r="AG42" i="28"/>
  <c r="AG43" i="28"/>
  <c r="AG44" i="28"/>
  <c r="AG28" i="28"/>
  <c r="AK23" i="28"/>
  <c r="AG62" i="29"/>
  <c r="AG63" i="29"/>
  <c r="AG64" i="29"/>
  <c r="AG65" i="29"/>
  <c r="AG66" i="29"/>
  <c r="AG68" i="29"/>
  <c r="AG69" i="29"/>
  <c r="AG70" i="29"/>
  <c r="AG71" i="29"/>
  <c r="AG72" i="29"/>
  <c r="AG73" i="29"/>
  <c r="AG74" i="29"/>
  <c r="AG75" i="29"/>
  <c r="AG77" i="29"/>
  <c r="AG79" i="29"/>
  <c r="AG80" i="29"/>
  <c r="AG81" i="29"/>
  <c r="AG83" i="29"/>
  <c r="AG84" i="29"/>
  <c r="AG85" i="29"/>
  <c r="AG86" i="29"/>
  <c r="AG87" i="29"/>
  <c r="AG88" i="29"/>
  <c r="AG89" i="29"/>
  <c r="AG90" i="29"/>
  <c r="AG91" i="29"/>
  <c r="AG92" i="29"/>
  <c r="AG93" i="29"/>
  <c r="AG94" i="29"/>
  <c r="AG95" i="29"/>
  <c r="AG96" i="29"/>
  <c r="AG97" i="29"/>
  <c r="AG98" i="29"/>
  <c r="AG100" i="29"/>
  <c r="AG101" i="29"/>
  <c r="AG102" i="29"/>
  <c r="AG104" i="29"/>
  <c r="AG107" i="29"/>
  <c r="AG108" i="29"/>
  <c r="AG110" i="29"/>
  <c r="AG61" i="29"/>
  <c r="AK56" i="29"/>
  <c r="AK23" i="35"/>
  <c r="BA62" i="9" l="1"/>
  <c r="BA63" i="9"/>
  <c r="BA64" i="9"/>
  <c r="BA65" i="9"/>
  <c r="BA66" i="9"/>
  <c r="BA67" i="9"/>
  <c r="BA68" i="9"/>
  <c r="BA69" i="9"/>
  <c r="BA70" i="9"/>
  <c r="BA71" i="9"/>
  <c r="BA72" i="9"/>
  <c r="BA73" i="9"/>
  <c r="BA74" i="9"/>
  <c r="BA75" i="9"/>
  <c r="BA76" i="9"/>
  <c r="BA77" i="9"/>
  <c r="BA78" i="9"/>
  <c r="BA79" i="9"/>
  <c r="BA80" i="9"/>
  <c r="BA81" i="9"/>
  <c r="BA82" i="9"/>
  <c r="BA83" i="9"/>
  <c r="BA84" i="9"/>
  <c r="BA85" i="9"/>
  <c r="BA86" i="9"/>
  <c r="BA87" i="9"/>
  <c r="BA88" i="9"/>
  <c r="BA89" i="9"/>
  <c r="BA90" i="9"/>
  <c r="BA91" i="9"/>
  <c r="BA92" i="9"/>
  <c r="BA93" i="9"/>
  <c r="BA94" i="9"/>
  <c r="BA95" i="9"/>
  <c r="BA96" i="9"/>
  <c r="BA98" i="9"/>
  <c r="BA99" i="9"/>
  <c r="BA100" i="9"/>
  <c r="BA101" i="9"/>
  <c r="BA102" i="9"/>
  <c r="BA103" i="9"/>
  <c r="BA104" i="9"/>
  <c r="BA105" i="9"/>
  <c r="BA106" i="9"/>
  <c r="BA107" i="9"/>
  <c r="BA108" i="9"/>
  <c r="BA109" i="9"/>
  <c r="BA110" i="9"/>
  <c r="BA61" i="9"/>
  <c r="BE56" i="9"/>
  <c r="BA29" i="2"/>
  <c r="BA30" i="2"/>
  <c r="BA31" i="2"/>
  <c r="BA32" i="2"/>
  <c r="BA33" i="2"/>
  <c r="BA34" i="2"/>
  <c r="BA35" i="2"/>
  <c r="BA36" i="2"/>
  <c r="BA37" i="2"/>
  <c r="BA38" i="2"/>
  <c r="BA39" i="2"/>
  <c r="BA40" i="2"/>
  <c r="BA41" i="2"/>
  <c r="BA42" i="2"/>
  <c r="BA43" i="2"/>
  <c r="BA44" i="2"/>
  <c r="BA28" i="2"/>
  <c r="BE23" i="2"/>
  <c r="C60" i="1" s="1"/>
  <c r="J59" i="1" l="1"/>
  <c r="I59" i="1" l="1"/>
  <c r="H59" i="1"/>
  <c r="P78" i="42"/>
  <c r="P79" i="42"/>
  <c r="P87" i="42"/>
  <c r="P92" i="42"/>
  <c r="P110" i="42"/>
  <c r="P66" i="42"/>
  <c r="P68" i="42"/>
  <c r="T56" i="42"/>
  <c r="P74" i="41"/>
  <c r="P75" i="41"/>
  <c r="P77" i="41"/>
  <c r="P79" i="41"/>
  <c r="P80" i="41"/>
  <c r="P82" i="41"/>
  <c r="P84" i="41"/>
  <c r="P85" i="41"/>
  <c r="P88" i="41"/>
  <c r="P90" i="41"/>
  <c r="P91" i="41"/>
  <c r="P92" i="41"/>
  <c r="P93" i="41"/>
  <c r="P94" i="41"/>
  <c r="P95" i="41"/>
  <c r="P96" i="41"/>
  <c r="P98" i="41"/>
  <c r="P102" i="41"/>
  <c r="P104" i="41"/>
  <c r="P106" i="41"/>
  <c r="P107" i="41"/>
  <c r="P108" i="41"/>
  <c r="P110" i="41"/>
  <c r="P63" i="41"/>
  <c r="P66" i="41"/>
  <c r="P68" i="41"/>
  <c r="P69" i="41"/>
  <c r="P61" i="41"/>
  <c r="T56" i="41"/>
  <c r="P62" i="40"/>
  <c r="P64" i="40"/>
  <c r="P70" i="40"/>
  <c r="P84" i="40"/>
  <c r="P92" i="40"/>
  <c r="P96" i="40"/>
  <c r="T56" i="40"/>
  <c r="P29" i="39"/>
  <c r="P30" i="39"/>
  <c r="P35" i="39"/>
  <c r="P38" i="39"/>
  <c r="P40" i="39"/>
  <c r="P43" i="39"/>
  <c r="P44" i="39"/>
  <c r="T23" i="39"/>
  <c r="P29" i="38"/>
  <c r="P30" i="38"/>
  <c r="P31" i="38"/>
  <c r="P32" i="38"/>
  <c r="P33" i="38"/>
  <c r="P34" i="38"/>
  <c r="P35" i="38"/>
  <c r="P36" i="38"/>
  <c r="P37" i="38"/>
  <c r="P38" i="38"/>
  <c r="P39" i="38"/>
  <c r="P40" i="38"/>
  <c r="P41" i="38"/>
  <c r="P42" i="38"/>
  <c r="P43" i="38"/>
  <c r="P28" i="38"/>
  <c r="T23" i="38"/>
  <c r="P29" i="37"/>
  <c r="P35" i="37"/>
  <c r="P39" i="37"/>
  <c r="P40" i="37"/>
  <c r="P43" i="37"/>
  <c r="P28" i="37"/>
  <c r="T23" i="37"/>
  <c r="AF62" i="32" l="1"/>
  <c r="AF63" i="32"/>
  <c r="AF64" i="32"/>
  <c r="AF65" i="32"/>
  <c r="AF66" i="32"/>
  <c r="AF69" i="32"/>
  <c r="AF70" i="32"/>
  <c r="AF73" i="32"/>
  <c r="AF74" i="32"/>
  <c r="AF75" i="32"/>
  <c r="AF76" i="32"/>
  <c r="AF77" i="32"/>
  <c r="AF79" i="32"/>
  <c r="AF80" i="32"/>
  <c r="AF83" i="32"/>
  <c r="AF85" i="32"/>
  <c r="AF86" i="32"/>
  <c r="AF88" i="32"/>
  <c r="AF89" i="32"/>
  <c r="AF91" i="32"/>
  <c r="AF92" i="32"/>
  <c r="AF93" i="32"/>
  <c r="AF94" i="32"/>
  <c r="AF95" i="32"/>
  <c r="AF98" i="32"/>
  <c r="AF102" i="32"/>
  <c r="AF104" i="32"/>
  <c r="AF105" i="32"/>
  <c r="AF106" i="32"/>
  <c r="AF107" i="32"/>
  <c r="AF108" i="32"/>
  <c r="AF109" i="32"/>
  <c r="AF110" i="32"/>
  <c r="AF61" i="32"/>
  <c r="AJ56" i="32"/>
  <c r="AZ62" i="26"/>
  <c r="AZ63" i="26"/>
  <c r="AZ64" i="26"/>
  <c r="AZ65" i="26"/>
  <c r="AZ66" i="26"/>
  <c r="AZ67" i="26"/>
  <c r="AZ68" i="26"/>
  <c r="AZ69" i="26"/>
  <c r="AZ70" i="26"/>
  <c r="AZ71" i="26"/>
  <c r="AZ72" i="26"/>
  <c r="AZ73" i="26"/>
  <c r="AZ74" i="26"/>
  <c r="AZ75" i="26"/>
  <c r="AZ77" i="26"/>
  <c r="AZ79" i="26"/>
  <c r="AZ80" i="26"/>
  <c r="AZ81" i="26"/>
  <c r="AZ82" i="26"/>
  <c r="AZ83" i="26"/>
  <c r="AZ84" i="26"/>
  <c r="AZ85" i="26"/>
  <c r="AZ86" i="26"/>
  <c r="AZ87" i="26"/>
  <c r="AZ88" i="26"/>
  <c r="AZ89" i="26"/>
  <c r="AZ90" i="26"/>
  <c r="AZ91" i="26"/>
  <c r="AZ92" i="26"/>
  <c r="AZ93" i="26"/>
  <c r="AZ94" i="26"/>
  <c r="AZ95" i="26"/>
  <c r="AZ96" i="26"/>
  <c r="AZ97" i="26"/>
  <c r="AZ98" i="26"/>
  <c r="AZ100" i="26"/>
  <c r="AZ102" i="26"/>
  <c r="AZ103" i="26"/>
  <c r="AZ104" i="26"/>
  <c r="AZ105" i="26"/>
  <c r="AZ106" i="26"/>
  <c r="AZ107" i="26"/>
  <c r="AZ108" i="26"/>
  <c r="AZ109" i="26"/>
  <c r="AZ110" i="26"/>
  <c r="AZ61" i="26"/>
  <c r="BD56" i="26"/>
  <c r="AF29" i="31"/>
  <c r="AF30" i="31"/>
  <c r="AF31" i="31"/>
  <c r="AF32" i="31"/>
  <c r="AF33" i="31"/>
  <c r="AF34" i="31"/>
  <c r="AF35" i="31"/>
  <c r="AF36" i="31"/>
  <c r="AF37" i="31"/>
  <c r="AF39" i="31"/>
  <c r="AF40" i="31"/>
  <c r="AF41" i="31"/>
  <c r="AF42" i="31"/>
  <c r="AF43" i="31"/>
  <c r="AF28" i="31"/>
  <c r="AJ23" i="31"/>
  <c r="AZ29" i="25"/>
  <c r="AZ30" i="25"/>
  <c r="AZ31" i="25"/>
  <c r="AZ32" i="25"/>
  <c r="AZ33" i="25"/>
  <c r="AZ34" i="25"/>
  <c r="AZ35" i="25"/>
  <c r="AZ36" i="25"/>
  <c r="AZ37" i="25"/>
  <c r="AZ38" i="25"/>
  <c r="AZ39" i="25"/>
  <c r="AZ40" i="25"/>
  <c r="AZ41" i="25"/>
  <c r="AZ42" i="25"/>
  <c r="AZ43" i="25"/>
  <c r="AZ44" i="25"/>
  <c r="AZ28" i="25"/>
  <c r="BD23" i="25"/>
  <c r="AF62" i="24"/>
  <c r="AF66" i="24"/>
  <c r="AF68" i="24"/>
  <c r="AF69" i="24"/>
  <c r="AF70" i="24"/>
  <c r="AF71" i="24"/>
  <c r="AF72" i="24"/>
  <c r="AF73" i="24"/>
  <c r="AF74" i="24"/>
  <c r="AF75" i="24"/>
  <c r="AF76" i="24"/>
  <c r="AF77" i="24"/>
  <c r="AF79" i="24"/>
  <c r="AF80" i="24"/>
  <c r="AF82" i="24"/>
  <c r="AF85" i="24"/>
  <c r="AF86" i="24"/>
  <c r="AF87" i="24"/>
  <c r="AF88" i="24"/>
  <c r="AF91" i="24"/>
  <c r="AF92" i="24"/>
  <c r="AF93" i="24"/>
  <c r="AF94" i="24"/>
  <c r="AF95" i="24"/>
  <c r="AF96" i="24"/>
  <c r="AF98" i="24"/>
  <c r="AF100" i="24"/>
  <c r="AF102" i="24"/>
  <c r="AF103" i="24"/>
  <c r="AF104" i="24"/>
  <c r="AF106" i="24"/>
  <c r="AF107" i="24"/>
  <c r="AF110" i="24"/>
  <c r="AF61" i="24"/>
  <c r="AJ56" i="24"/>
  <c r="AF29" i="23"/>
  <c r="AF30" i="23"/>
  <c r="AF31" i="23"/>
  <c r="AF32" i="23"/>
  <c r="AF33" i="23"/>
  <c r="AF34" i="23"/>
  <c r="AF35" i="23"/>
  <c r="AF36" i="23"/>
  <c r="AF37" i="23"/>
  <c r="AF38" i="23"/>
  <c r="AF39" i="23"/>
  <c r="AF40" i="23"/>
  <c r="AF41" i="23"/>
  <c r="AF42" i="23"/>
  <c r="AF43" i="23"/>
  <c r="AF44" i="23"/>
  <c r="AF28" i="23"/>
  <c r="AJ23" i="23"/>
  <c r="AF62" i="36"/>
  <c r="AF63" i="36"/>
  <c r="AF64" i="36"/>
  <c r="AF65" i="36"/>
  <c r="AF66" i="36"/>
  <c r="AF67" i="36"/>
  <c r="AF68" i="36"/>
  <c r="AF69" i="36"/>
  <c r="AF70" i="36"/>
  <c r="AF71" i="36"/>
  <c r="AF72" i="36"/>
  <c r="AF73" i="36"/>
  <c r="AF75" i="36"/>
  <c r="AF78" i="36"/>
  <c r="AF79" i="36"/>
  <c r="AF80" i="36"/>
  <c r="AF81" i="36"/>
  <c r="AF83" i="36"/>
  <c r="AF84" i="36"/>
  <c r="AF85" i="36"/>
  <c r="AF87" i="36"/>
  <c r="AF88" i="36"/>
  <c r="AF90" i="36"/>
  <c r="AF92" i="36"/>
  <c r="AF93" i="36"/>
  <c r="AF95" i="36"/>
  <c r="AF96" i="36"/>
  <c r="AF97" i="36"/>
  <c r="AF98" i="36"/>
  <c r="AF100" i="36"/>
  <c r="AF101" i="36"/>
  <c r="AF102" i="36"/>
  <c r="AF104" i="36"/>
  <c r="AF105" i="36"/>
  <c r="AF107" i="36"/>
  <c r="AF108" i="36"/>
  <c r="AF110" i="36"/>
  <c r="AJ56" i="36"/>
  <c r="AF62" i="29"/>
  <c r="AF63" i="29"/>
  <c r="AF64" i="29"/>
  <c r="AF65" i="29"/>
  <c r="AF66" i="29"/>
  <c r="AF67" i="29"/>
  <c r="AF68" i="29"/>
  <c r="AF69" i="29"/>
  <c r="AF70" i="29"/>
  <c r="AF71" i="29"/>
  <c r="AF72" i="29"/>
  <c r="AF73" i="29"/>
  <c r="AF74" i="29"/>
  <c r="AF75" i="29"/>
  <c r="AF77" i="29"/>
  <c r="AF79" i="29"/>
  <c r="AF80" i="29"/>
  <c r="AF81" i="29"/>
  <c r="AF82" i="29"/>
  <c r="AF83" i="29"/>
  <c r="AF84" i="29"/>
  <c r="AF85" i="29"/>
  <c r="AF86" i="29"/>
  <c r="AF88" i="29"/>
  <c r="AF89" i="29"/>
  <c r="AF90" i="29"/>
  <c r="AF91" i="29"/>
  <c r="AF92" i="29"/>
  <c r="AF93" i="29"/>
  <c r="AF94" i="29"/>
  <c r="AF95" i="29"/>
  <c r="AF96" i="29"/>
  <c r="AF97" i="29"/>
  <c r="AF98" i="29"/>
  <c r="AF99" i="29"/>
  <c r="AF100" i="29"/>
  <c r="AF101" i="29"/>
  <c r="AF102" i="29"/>
  <c r="AF103" i="29"/>
  <c r="AF104" i="29"/>
  <c r="AF105" i="29"/>
  <c r="AF106" i="29"/>
  <c r="AF107" i="29"/>
  <c r="AF108" i="29"/>
  <c r="AF109" i="29"/>
  <c r="AF110" i="29"/>
  <c r="AF61" i="29"/>
  <c r="AJ56" i="29"/>
  <c r="AF29" i="35"/>
  <c r="AF30" i="35"/>
  <c r="AF31" i="35"/>
  <c r="AF32" i="35"/>
  <c r="AF34" i="35"/>
  <c r="AF35" i="35"/>
  <c r="AF36" i="35"/>
  <c r="AF37" i="35"/>
  <c r="AF38" i="35"/>
  <c r="AF39" i="35"/>
  <c r="AF40" i="35"/>
  <c r="AF42" i="35"/>
  <c r="AF43" i="35"/>
  <c r="AF44" i="35"/>
  <c r="AF28" i="35"/>
  <c r="AJ23" i="35"/>
  <c r="AF29" i="28"/>
  <c r="AF30" i="28"/>
  <c r="AF31" i="28"/>
  <c r="AF32" i="28"/>
  <c r="AF33" i="28"/>
  <c r="AF34" i="28"/>
  <c r="AF35" i="28"/>
  <c r="AF36" i="28"/>
  <c r="AF37" i="28"/>
  <c r="AF38" i="28"/>
  <c r="AF39" i="28"/>
  <c r="AF40" i="28"/>
  <c r="AF41" i="28"/>
  <c r="AF42" i="28"/>
  <c r="AF43" i="28"/>
  <c r="AF28" i="28"/>
  <c r="AJ23" i="28"/>
  <c r="AZ62" i="9"/>
  <c r="AZ63" i="9"/>
  <c r="AZ64" i="9"/>
  <c r="AZ65" i="9"/>
  <c r="AZ66" i="9"/>
  <c r="AZ67" i="9"/>
  <c r="AZ68" i="9"/>
  <c r="AZ69" i="9"/>
  <c r="AZ70" i="9"/>
  <c r="AZ71" i="9"/>
  <c r="AZ72" i="9"/>
  <c r="AZ73" i="9"/>
  <c r="AZ74" i="9"/>
  <c r="AZ75" i="9"/>
  <c r="AZ76" i="9"/>
  <c r="AZ77" i="9"/>
  <c r="AZ78" i="9"/>
  <c r="AZ79" i="9"/>
  <c r="AZ80" i="9"/>
  <c r="AZ81" i="9"/>
  <c r="AZ82" i="9"/>
  <c r="AZ83" i="9"/>
  <c r="AZ84" i="9"/>
  <c r="AZ85" i="9"/>
  <c r="AZ86" i="9"/>
  <c r="AZ87" i="9"/>
  <c r="AZ88" i="9"/>
  <c r="AZ89" i="9"/>
  <c r="AZ90" i="9"/>
  <c r="AZ91" i="9"/>
  <c r="AZ92" i="9"/>
  <c r="AZ93" i="9"/>
  <c r="AZ94" i="9"/>
  <c r="AZ95" i="9"/>
  <c r="AZ96" i="9"/>
  <c r="AZ97" i="9"/>
  <c r="AZ98" i="9"/>
  <c r="AZ99" i="9"/>
  <c r="AZ100" i="9"/>
  <c r="AZ101" i="9"/>
  <c r="AZ102" i="9"/>
  <c r="AZ103" i="9"/>
  <c r="AZ104" i="9"/>
  <c r="AZ105" i="9"/>
  <c r="AZ106" i="9"/>
  <c r="AZ107" i="9"/>
  <c r="AZ108" i="9"/>
  <c r="AZ109" i="9"/>
  <c r="AZ110" i="9"/>
  <c r="AZ61" i="9"/>
  <c r="BD56" i="9"/>
  <c r="AZ29" i="2"/>
  <c r="AZ30" i="2"/>
  <c r="AZ31" i="2"/>
  <c r="AZ32" i="2"/>
  <c r="AZ33" i="2"/>
  <c r="AZ34" i="2"/>
  <c r="AZ35" i="2"/>
  <c r="AZ36" i="2"/>
  <c r="AZ37" i="2"/>
  <c r="AZ38" i="2"/>
  <c r="AZ39" i="2"/>
  <c r="AZ40" i="2"/>
  <c r="AZ41" i="2"/>
  <c r="AZ42" i="2"/>
  <c r="AZ43" i="2"/>
  <c r="AZ44" i="2"/>
  <c r="AZ28" i="2"/>
  <c r="BD23" i="2"/>
  <c r="C59" i="1" s="1"/>
  <c r="AN54" i="29" l="1"/>
  <c r="J58" i="1" l="1"/>
  <c r="I58" i="1"/>
  <c r="H58" i="1"/>
  <c r="O66" i="42"/>
  <c r="O69" i="42"/>
  <c r="O72" i="42"/>
  <c r="O77" i="42"/>
  <c r="O82" i="42"/>
  <c r="O84" i="42"/>
  <c r="O85" i="42"/>
  <c r="O86" i="42"/>
  <c r="O87" i="42"/>
  <c r="O90" i="42"/>
  <c r="O92" i="42"/>
  <c r="O102" i="42"/>
  <c r="O106" i="42"/>
  <c r="O110" i="42"/>
  <c r="S56" i="42"/>
  <c r="AB56" i="42" s="1"/>
  <c r="O29" i="39"/>
  <c r="O30" i="39"/>
  <c r="O31" i="39"/>
  <c r="O35" i="39"/>
  <c r="O36" i="39"/>
  <c r="O38" i="39"/>
  <c r="O40" i="39"/>
  <c r="O44" i="39"/>
  <c r="O28" i="39"/>
  <c r="S23" i="39"/>
  <c r="AB23" i="39" s="1"/>
  <c r="O77" i="41"/>
  <c r="O80" i="41"/>
  <c r="O81" i="41"/>
  <c r="O82" i="41"/>
  <c r="O84" i="41"/>
  <c r="O85" i="41"/>
  <c r="O86" i="41"/>
  <c r="O90" i="41"/>
  <c r="O91" i="41"/>
  <c r="O92" i="41"/>
  <c r="O93" i="41"/>
  <c r="O94" i="41"/>
  <c r="O95" i="41"/>
  <c r="O96" i="41"/>
  <c r="O99" i="41"/>
  <c r="O102" i="41"/>
  <c r="O103" i="41"/>
  <c r="O104" i="41"/>
  <c r="O106" i="41"/>
  <c r="O107" i="41"/>
  <c r="O108" i="41"/>
  <c r="O110" i="41"/>
  <c r="O63" i="41"/>
  <c r="O65" i="41"/>
  <c r="O69" i="41"/>
  <c r="O75" i="41"/>
  <c r="S56" i="41"/>
  <c r="AB56" i="41" s="1"/>
  <c r="O29" i="38"/>
  <c r="O31" i="38"/>
  <c r="O34" i="38"/>
  <c r="O35" i="38"/>
  <c r="O36" i="38"/>
  <c r="O37" i="38"/>
  <c r="O39" i="38"/>
  <c r="O40" i="38"/>
  <c r="O41" i="38"/>
  <c r="O42" i="38"/>
  <c r="O43" i="38"/>
  <c r="O28" i="38"/>
  <c r="S23" i="38"/>
  <c r="AB23" i="38" s="1"/>
  <c r="O77" i="40"/>
  <c r="O82" i="40"/>
  <c r="O86" i="40"/>
  <c r="O92" i="40"/>
  <c r="O93" i="40"/>
  <c r="O96" i="40"/>
  <c r="O102" i="40"/>
  <c r="O103" i="40"/>
  <c r="O108" i="40"/>
  <c r="S56" i="40"/>
  <c r="AB56" i="40" s="1"/>
  <c r="O34" i="37"/>
  <c r="O35" i="37"/>
  <c r="O39" i="37"/>
  <c r="O40" i="37"/>
  <c r="O28" i="37"/>
  <c r="S23" i="37"/>
  <c r="AE66" i="32" l="1"/>
  <c r="AE69" i="32"/>
  <c r="AE70" i="32"/>
  <c r="AE72" i="32"/>
  <c r="AE73" i="32"/>
  <c r="AE74" i="32"/>
  <c r="AE75" i="32"/>
  <c r="AE77" i="32"/>
  <c r="AE79" i="32"/>
  <c r="AE80" i="32"/>
  <c r="AE81" i="32"/>
  <c r="AE82" i="32"/>
  <c r="AE85" i="32"/>
  <c r="AE88" i="32"/>
  <c r="AE91" i="32"/>
  <c r="AE92" i="32"/>
  <c r="AE93" i="32"/>
  <c r="AE94" i="32"/>
  <c r="AE95" i="32"/>
  <c r="AE96" i="32"/>
  <c r="AE98" i="32"/>
  <c r="AE104" i="32"/>
  <c r="AE106" i="32"/>
  <c r="AE107" i="32"/>
  <c r="AE108" i="32"/>
  <c r="AE110" i="32"/>
  <c r="AE62" i="32"/>
  <c r="AE63" i="32"/>
  <c r="AE61" i="32"/>
  <c r="AI56" i="32"/>
  <c r="AV56" i="32" s="1"/>
  <c r="AE29" i="31"/>
  <c r="AE30" i="31"/>
  <c r="AE31" i="31"/>
  <c r="AE32" i="31"/>
  <c r="AE33" i="31"/>
  <c r="AE34" i="31"/>
  <c r="AE35" i="31"/>
  <c r="AE36" i="31"/>
  <c r="AE37" i="31"/>
  <c r="AE38" i="31"/>
  <c r="AE39" i="31"/>
  <c r="AE40" i="31"/>
  <c r="AE41" i="31"/>
  <c r="AE42" i="31"/>
  <c r="AE43" i="31"/>
  <c r="AE28" i="31"/>
  <c r="AI23" i="31"/>
  <c r="AV23" i="31" s="1"/>
  <c r="AY62" i="26"/>
  <c r="AY63" i="26"/>
  <c r="AY64" i="26"/>
  <c r="AY65" i="26"/>
  <c r="AY66" i="26"/>
  <c r="AY68" i="26"/>
  <c r="AY69" i="26"/>
  <c r="AY70" i="26"/>
  <c r="AY71" i="26"/>
  <c r="AY72" i="26"/>
  <c r="AY73" i="26"/>
  <c r="AY74" i="26"/>
  <c r="AY75" i="26"/>
  <c r="AY76" i="26"/>
  <c r="AY77" i="26"/>
  <c r="AY78" i="26"/>
  <c r="AY79" i="26"/>
  <c r="AY80" i="26"/>
  <c r="AY81" i="26"/>
  <c r="AY82" i="26"/>
  <c r="AY83" i="26"/>
  <c r="AY85" i="26"/>
  <c r="AY87" i="26"/>
  <c r="AY88" i="26"/>
  <c r="AY89" i="26"/>
  <c r="AY90" i="26"/>
  <c r="AY91" i="26"/>
  <c r="AY92" i="26"/>
  <c r="AY93" i="26"/>
  <c r="AY94" i="26"/>
  <c r="AY95" i="26"/>
  <c r="AY96" i="26"/>
  <c r="AY97" i="26"/>
  <c r="AY98" i="26"/>
  <c r="AY100" i="26"/>
  <c r="AY102" i="26"/>
  <c r="AY104" i="26"/>
  <c r="AY105" i="26"/>
  <c r="AY106" i="26"/>
  <c r="AY107" i="26"/>
  <c r="AY108" i="26"/>
  <c r="AY109" i="26"/>
  <c r="AY110" i="26"/>
  <c r="AY61" i="26"/>
  <c r="BC56" i="26"/>
  <c r="BU56" i="26" s="1"/>
  <c r="AY29" i="25"/>
  <c r="AY30" i="25"/>
  <c r="AY31" i="25"/>
  <c r="AY32" i="25"/>
  <c r="AY33" i="25"/>
  <c r="AY34" i="25"/>
  <c r="AY35" i="25"/>
  <c r="AY36" i="25"/>
  <c r="AY37" i="25"/>
  <c r="AY38" i="25"/>
  <c r="AY39" i="25"/>
  <c r="AY40" i="25"/>
  <c r="AY41" i="25"/>
  <c r="AY42" i="25"/>
  <c r="AY43" i="25"/>
  <c r="AY44" i="25"/>
  <c r="AY28" i="25"/>
  <c r="BC23" i="25"/>
  <c r="BU23" i="25" s="1"/>
  <c r="AE63" i="24"/>
  <c r="AE66" i="24"/>
  <c r="AE69" i="24"/>
  <c r="AE70" i="24"/>
  <c r="AE71" i="24"/>
  <c r="AE74" i="24"/>
  <c r="AE75" i="24"/>
  <c r="AE79" i="24"/>
  <c r="AE80" i="24"/>
  <c r="AE82" i="24"/>
  <c r="AE85" i="24"/>
  <c r="AE86" i="24"/>
  <c r="AE87" i="24"/>
  <c r="AE88" i="24"/>
  <c r="AE91" i="24"/>
  <c r="AE92" i="24"/>
  <c r="AE93" i="24"/>
  <c r="AE94" i="24"/>
  <c r="AE95" i="24"/>
  <c r="AE98" i="24"/>
  <c r="AE100" i="24"/>
  <c r="AE102" i="24"/>
  <c r="AE106" i="24"/>
  <c r="AE107" i="24"/>
  <c r="AE108" i="24"/>
  <c r="AE110" i="24"/>
  <c r="AE61" i="24"/>
  <c r="AI56" i="24"/>
  <c r="AV56" i="24" s="1"/>
  <c r="AE29" i="23"/>
  <c r="AE30" i="23"/>
  <c r="AE31" i="23"/>
  <c r="AE32" i="23"/>
  <c r="AE33" i="23"/>
  <c r="AE34" i="23"/>
  <c r="AE35" i="23"/>
  <c r="AE36" i="23"/>
  <c r="AE37" i="23"/>
  <c r="AE39" i="23"/>
  <c r="AE40" i="23"/>
  <c r="AE41" i="23"/>
  <c r="AE42" i="23"/>
  <c r="AE43" i="23"/>
  <c r="AE44" i="23"/>
  <c r="AE28" i="23"/>
  <c r="AI23" i="23"/>
  <c r="AV23" i="23" s="1"/>
  <c r="AE62" i="36"/>
  <c r="AE63" i="36"/>
  <c r="AE64" i="36"/>
  <c r="AE65" i="36"/>
  <c r="AE66" i="36"/>
  <c r="AE69" i="36"/>
  <c r="AE70" i="36"/>
  <c r="AE71" i="36"/>
  <c r="AE72" i="36"/>
  <c r="AE73" i="36"/>
  <c r="AE75" i="36"/>
  <c r="AE76" i="36"/>
  <c r="AE77" i="36"/>
  <c r="AE78" i="36"/>
  <c r="AE79" i="36"/>
  <c r="AE80" i="36"/>
  <c r="AE81" i="36"/>
  <c r="AE82" i="36"/>
  <c r="AE84" i="36"/>
  <c r="AE85" i="36"/>
  <c r="AE86" i="36"/>
  <c r="AE87" i="36"/>
  <c r="AE89" i="36"/>
  <c r="AE90" i="36"/>
  <c r="AE92" i="36"/>
  <c r="AE94" i="36"/>
  <c r="AE95" i="36"/>
  <c r="AE98" i="36"/>
  <c r="AE100" i="36"/>
  <c r="AE101" i="36"/>
  <c r="AE102" i="36"/>
  <c r="AE104" i="36"/>
  <c r="AE106" i="36"/>
  <c r="AE107" i="36"/>
  <c r="AE108" i="36"/>
  <c r="AE110" i="36"/>
  <c r="AI56" i="36"/>
  <c r="AV56" i="36" s="1"/>
  <c r="AE62" i="29"/>
  <c r="AE63" i="29"/>
  <c r="AE64" i="29"/>
  <c r="AE65" i="29"/>
  <c r="AE66" i="29"/>
  <c r="AE67" i="29"/>
  <c r="AE68" i="29"/>
  <c r="AE69" i="29"/>
  <c r="AE70" i="29"/>
  <c r="AE71" i="29"/>
  <c r="AE73" i="29"/>
  <c r="AE74" i="29"/>
  <c r="AE75" i="29"/>
  <c r="AE76" i="29"/>
  <c r="AE77" i="29"/>
  <c r="AE79" i="29"/>
  <c r="AE80" i="29"/>
  <c r="AE81" i="29"/>
  <c r="AE82" i="29"/>
  <c r="AE83" i="29"/>
  <c r="AE84" i="29"/>
  <c r="AE85" i="29"/>
  <c r="AE86" i="29"/>
  <c r="AE87" i="29"/>
  <c r="AE88" i="29"/>
  <c r="AE89" i="29"/>
  <c r="AE90" i="29"/>
  <c r="AE91" i="29"/>
  <c r="AE92" i="29"/>
  <c r="AE93" i="29"/>
  <c r="AE94" i="29"/>
  <c r="AE95" i="29"/>
  <c r="AE96" i="29"/>
  <c r="AE97" i="29"/>
  <c r="AE98" i="29"/>
  <c r="AE99" i="29"/>
  <c r="AE100" i="29"/>
  <c r="AE101" i="29"/>
  <c r="AE102" i="29"/>
  <c r="AE103" i="29"/>
  <c r="AE104" i="29"/>
  <c r="AE105" i="29"/>
  <c r="AE106" i="29"/>
  <c r="AE107" i="29"/>
  <c r="AE108" i="29"/>
  <c r="AE109" i="29"/>
  <c r="AE110" i="29"/>
  <c r="AE61" i="29"/>
  <c r="AI56" i="29"/>
  <c r="AV56" i="29" s="1"/>
  <c r="AE29" i="35"/>
  <c r="AE30" i="35"/>
  <c r="AE31" i="35"/>
  <c r="AE32" i="35"/>
  <c r="AE34" i="35"/>
  <c r="AE35" i="35"/>
  <c r="AE36" i="35"/>
  <c r="AE37" i="35"/>
  <c r="AE38" i="35"/>
  <c r="AE39" i="35"/>
  <c r="AE40" i="35"/>
  <c r="AE41" i="35"/>
  <c r="AE42" i="35"/>
  <c r="AE43" i="35"/>
  <c r="AE44" i="35"/>
  <c r="AE28" i="35"/>
  <c r="AI23" i="35"/>
  <c r="AV23" i="35" s="1"/>
  <c r="AE29" i="28"/>
  <c r="AE30" i="28"/>
  <c r="AE31" i="28"/>
  <c r="AE32" i="28"/>
  <c r="AE33" i="28"/>
  <c r="AE34" i="28"/>
  <c r="AE35" i="28"/>
  <c r="AE36" i="28"/>
  <c r="AE37" i="28"/>
  <c r="AE38" i="28"/>
  <c r="AE39" i="28"/>
  <c r="AE40" i="28"/>
  <c r="AE41" i="28"/>
  <c r="AE42" i="28"/>
  <c r="AE43" i="28"/>
  <c r="AE44" i="28"/>
  <c r="AE28" i="28"/>
  <c r="AI23" i="28"/>
  <c r="AV23" i="28" s="1"/>
  <c r="AY62" i="9" l="1"/>
  <c r="AY63" i="9"/>
  <c r="AY64" i="9"/>
  <c r="AY65" i="9"/>
  <c r="AY66" i="9"/>
  <c r="AY67" i="9"/>
  <c r="AY68" i="9"/>
  <c r="AY69" i="9"/>
  <c r="AY70" i="9"/>
  <c r="AY71" i="9"/>
  <c r="AY72" i="9"/>
  <c r="AY73" i="9"/>
  <c r="AY74" i="9"/>
  <c r="AY75" i="9"/>
  <c r="AY76" i="9"/>
  <c r="AY77" i="9"/>
  <c r="AY78" i="9"/>
  <c r="AY79" i="9"/>
  <c r="AY80" i="9"/>
  <c r="AY81" i="9"/>
  <c r="AY82" i="9"/>
  <c r="AY83" i="9"/>
  <c r="AY84" i="9"/>
  <c r="AY85" i="9"/>
  <c r="AY86" i="9"/>
  <c r="AY87" i="9"/>
  <c r="AY88" i="9"/>
  <c r="AY89" i="9"/>
  <c r="AY90" i="9"/>
  <c r="AY91" i="9"/>
  <c r="AY92" i="9"/>
  <c r="AY93" i="9"/>
  <c r="AY94" i="9"/>
  <c r="AY95" i="9"/>
  <c r="AY96" i="9"/>
  <c r="AY97" i="9"/>
  <c r="AY98" i="9"/>
  <c r="AY99" i="9"/>
  <c r="AY100" i="9"/>
  <c r="AY101" i="9"/>
  <c r="AY102" i="9"/>
  <c r="AY103" i="9"/>
  <c r="AY104" i="9"/>
  <c r="AY105" i="9"/>
  <c r="AY106" i="9"/>
  <c r="AY107" i="9"/>
  <c r="AY108" i="9"/>
  <c r="AY109" i="9"/>
  <c r="AY110" i="9"/>
  <c r="AY61" i="9"/>
  <c r="BC56" i="9"/>
  <c r="BU56" i="9" s="1"/>
  <c r="AY29" i="2"/>
  <c r="AY30" i="2"/>
  <c r="AY31" i="2"/>
  <c r="AY32" i="2"/>
  <c r="AY33" i="2"/>
  <c r="AY34" i="2"/>
  <c r="AY35" i="2"/>
  <c r="AY36" i="2"/>
  <c r="AY37" i="2"/>
  <c r="AY38" i="2"/>
  <c r="AY39" i="2"/>
  <c r="AY40" i="2"/>
  <c r="AY41" i="2"/>
  <c r="AY42" i="2"/>
  <c r="AY43" i="2"/>
  <c r="AY44" i="2"/>
  <c r="AY28" i="2"/>
  <c r="BC23" i="2"/>
  <c r="C58" i="1" l="1"/>
  <c r="G62" i="1" s="1"/>
  <c r="BU23" i="2"/>
  <c r="J57" i="1"/>
  <c r="I57" i="1"/>
  <c r="H57" i="1"/>
  <c r="AX62" i="9"/>
  <c r="AX63" i="9"/>
  <c r="AX64" i="9"/>
  <c r="AX65" i="9"/>
  <c r="AX66" i="9"/>
  <c r="AX67" i="9"/>
  <c r="AX68" i="9"/>
  <c r="AX69" i="9"/>
  <c r="AX70" i="9"/>
  <c r="AX71" i="9"/>
  <c r="AX72" i="9"/>
  <c r="AX73" i="9"/>
  <c r="AX74" i="9"/>
  <c r="AX75" i="9"/>
  <c r="AX76" i="9"/>
  <c r="AX77" i="9"/>
  <c r="AX78" i="9"/>
  <c r="AX79" i="9"/>
  <c r="AX80" i="9"/>
  <c r="AX81" i="9"/>
  <c r="AX82" i="9"/>
  <c r="AX83" i="9"/>
  <c r="AX84" i="9"/>
  <c r="AX85" i="9"/>
  <c r="AX86" i="9"/>
  <c r="AX87" i="9"/>
  <c r="AX88" i="9"/>
  <c r="AX89" i="9"/>
  <c r="AX90" i="9"/>
  <c r="AX91" i="9"/>
  <c r="AX92" i="9"/>
  <c r="AX93" i="9"/>
  <c r="AX94" i="9"/>
  <c r="AX95" i="9"/>
  <c r="AX96" i="9"/>
  <c r="AX97" i="9"/>
  <c r="AX98" i="9"/>
  <c r="AX99" i="9"/>
  <c r="AX100" i="9"/>
  <c r="AX101" i="9"/>
  <c r="AX102" i="9"/>
  <c r="AX103" i="9"/>
  <c r="AX104" i="9"/>
  <c r="AX105" i="9"/>
  <c r="AX106" i="9"/>
  <c r="AX107" i="9"/>
  <c r="AX108" i="9"/>
  <c r="AX109" i="9"/>
  <c r="AX110" i="9"/>
  <c r="AX61" i="9"/>
  <c r="BT7" i="9"/>
  <c r="BP62" i="9" s="1"/>
  <c r="BT8" i="9"/>
  <c r="BP63" i="9" s="1"/>
  <c r="BT9" i="9"/>
  <c r="BP64" i="9" s="1"/>
  <c r="BT10" i="9"/>
  <c r="BP65" i="9" s="1"/>
  <c r="BT11" i="9"/>
  <c r="BP66" i="9" s="1"/>
  <c r="BT12" i="9"/>
  <c r="BP67" i="9" s="1"/>
  <c r="BT13" i="9"/>
  <c r="BP68" i="9" s="1"/>
  <c r="BT14" i="9"/>
  <c r="BP69" i="9" s="1"/>
  <c r="BT15" i="9"/>
  <c r="BP70" i="9" s="1"/>
  <c r="BT16" i="9"/>
  <c r="BP71" i="9" s="1"/>
  <c r="BT17" i="9"/>
  <c r="BP72" i="9" s="1"/>
  <c r="BT18" i="9"/>
  <c r="BP73" i="9" s="1"/>
  <c r="BT19" i="9"/>
  <c r="BP74" i="9" s="1"/>
  <c r="BT20" i="9"/>
  <c r="BP75" i="9" s="1"/>
  <c r="BT21" i="9"/>
  <c r="BP76" i="9" s="1"/>
  <c r="BT22" i="9"/>
  <c r="BP77" i="9" s="1"/>
  <c r="BT23" i="9"/>
  <c r="BP78" i="9" s="1"/>
  <c r="BT24" i="9"/>
  <c r="BP79" i="9" s="1"/>
  <c r="BT25" i="9"/>
  <c r="BP80" i="9" s="1"/>
  <c r="BT26" i="9"/>
  <c r="BP81" i="9" s="1"/>
  <c r="BT27" i="9"/>
  <c r="BP82" i="9" s="1"/>
  <c r="BT28" i="9"/>
  <c r="BP83" i="9" s="1"/>
  <c r="BT29" i="9"/>
  <c r="BP84" i="9" s="1"/>
  <c r="BT30" i="9"/>
  <c r="BP85" i="9" s="1"/>
  <c r="BT31" i="9"/>
  <c r="BP86" i="9" s="1"/>
  <c r="BT32" i="9"/>
  <c r="BP87" i="9" s="1"/>
  <c r="BT33" i="9"/>
  <c r="BP88" i="9" s="1"/>
  <c r="BT34" i="9"/>
  <c r="BP89" i="9" s="1"/>
  <c r="BT35" i="9"/>
  <c r="BP90" i="9" s="1"/>
  <c r="BT36" i="9"/>
  <c r="BP91" i="9" s="1"/>
  <c r="BT37" i="9"/>
  <c r="BP92" i="9" s="1"/>
  <c r="BT38" i="9"/>
  <c r="BP93" i="9" s="1"/>
  <c r="BT39" i="9"/>
  <c r="BP94" i="9" s="1"/>
  <c r="BT40" i="9"/>
  <c r="BP95" i="9" s="1"/>
  <c r="BT41" i="9"/>
  <c r="BP96" i="9" s="1"/>
  <c r="BT42" i="9"/>
  <c r="BP97" i="9" s="1"/>
  <c r="BT43" i="9"/>
  <c r="BP98" i="9" s="1"/>
  <c r="BT44" i="9"/>
  <c r="BP99" i="9" s="1"/>
  <c r="BT45" i="9"/>
  <c r="BP100" i="9" s="1"/>
  <c r="BT46" i="9"/>
  <c r="BP101" i="9" s="1"/>
  <c r="BT47" i="9"/>
  <c r="BP102" i="9" s="1"/>
  <c r="BT48" i="9"/>
  <c r="BP103" i="9" s="1"/>
  <c r="BT49" i="9"/>
  <c r="BP104" i="9" s="1"/>
  <c r="BT50" i="9"/>
  <c r="BP105" i="9" s="1"/>
  <c r="BT51" i="9"/>
  <c r="BP106" i="9" s="1"/>
  <c r="BT52" i="9"/>
  <c r="BP107" i="9" s="1"/>
  <c r="BT53" i="9"/>
  <c r="BP108" i="9" s="1"/>
  <c r="BT54" i="9"/>
  <c r="BP109" i="9" s="1"/>
  <c r="BT55" i="9"/>
  <c r="BP110" i="9" s="1"/>
  <c r="BT6" i="9"/>
  <c r="BP61" i="9" s="1"/>
  <c r="BB56" i="9"/>
  <c r="BB111" i="9" s="1"/>
  <c r="N73" i="42"/>
  <c r="N77" i="42"/>
  <c r="N80" i="42"/>
  <c r="N82" i="42"/>
  <c r="N87" i="42"/>
  <c r="N92" i="42"/>
  <c r="N95" i="42"/>
  <c r="N110" i="42"/>
  <c r="AA7" i="42"/>
  <c r="AA8" i="42"/>
  <c r="AA9" i="42"/>
  <c r="AA10" i="42"/>
  <c r="W65" i="42" s="1"/>
  <c r="AA11" i="42"/>
  <c r="W66" i="42" s="1"/>
  <c r="AA12" i="42"/>
  <c r="AA13" i="42"/>
  <c r="W68" i="42" s="1"/>
  <c r="AA14" i="42"/>
  <c r="W69" i="42" s="1"/>
  <c r="AA15" i="42"/>
  <c r="W70" i="42" s="1"/>
  <c r="AA16" i="42"/>
  <c r="AA17" i="42"/>
  <c r="W72" i="42" s="1"/>
  <c r="AA18" i="42"/>
  <c r="AA19" i="42"/>
  <c r="AA20" i="42"/>
  <c r="W75" i="42" s="1"/>
  <c r="AA21" i="42"/>
  <c r="W76" i="42" s="1"/>
  <c r="AA22" i="42"/>
  <c r="W77" i="42" s="1"/>
  <c r="AA23" i="42"/>
  <c r="W78" i="42" s="1"/>
  <c r="AA24" i="42"/>
  <c r="W79" i="42" s="1"/>
  <c r="AA25" i="42"/>
  <c r="W80" i="42" s="1"/>
  <c r="AA26" i="42"/>
  <c r="AA27" i="42"/>
  <c r="W82" i="42" s="1"/>
  <c r="AA28" i="42"/>
  <c r="AA29" i="42"/>
  <c r="W84" i="42" s="1"/>
  <c r="AA30" i="42"/>
  <c r="W85" i="42" s="1"/>
  <c r="AA31" i="42"/>
  <c r="W86" i="42" s="1"/>
  <c r="AA32" i="42"/>
  <c r="W87" i="42" s="1"/>
  <c r="AA33" i="42"/>
  <c r="AA34" i="42"/>
  <c r="AA35" i="42"/>
  <c r="W90" i="42" s="1"/>
  <c r="AA36" i="42"/>
  <c r="AA37" i="42"/>
  <c r="W92" i="42" s="1"/>
  <c r="AA38" i="42"/>
  <c r="AA39" i="42"/>
  <c r="AA40" i="42"/>
  <c r="W95" i="42" s="1"/>
  <c r="AA41" i="42"/>
  <c r="AA42" i="42"/>
  <c r="AA43" i="42"/>
  <c r="W98" i="42" s="1"/>
  <c r="AA44" i="42"/>
  <c r="AA45" i="42"/>
  <c r="AA46" i="42"/>
  <c r="W101" i="42" s="1"/>
  <c r="AA47" i="42"/>
  <c r="W102" i="42" s="1"/>
  <c r="AA48" i="42"/>
  <c r="AA49" i="42"/>
  <c r="AA50" i="42"/>
  <c r="AA51" i="42"/>
  <c r="W106" i="42" s="1"/>
  <c r="AA52" i="42"/>
  <c r="W107" i="42" s="1"/>
  <c r="AA53" i="42"/>
  <c r="AA54" i="42"/>
  <c r="AA55" i="42"/>
  <c r="W110" i="42" s="1"/>
  <c r="AA6" i="42"/>
  <c r="R56" i="42"/>
  <c r="R111" i="42" s="1"/>
  <c r="N29" i="39"/>
  <c r="N35" i="39"/>
  <c r="N36" i="39"/>
  <c r="N40" i="39"/>
  <c r="N42" i="39"/>
  <c r="N44" i="39"/>
  <c r="N28" i="39"/>
  <c r="AA7" i="39"/>
  <c r="W29" i="39" s="1"/>
  <c r="AA8" i="39"/>
  <c r="W30" i="39" s="1"/>
  <c r="AA9" i="39"/>
  <c r="W31" i="39" s="1"/>
  <c r="AA10" i="39"/>
  <c r="AA11" i="39"/>
  <c r="AA12" i="39"/>
  <c r="W34" i="39" s="1"/>
  <c r="AA13" i="39"/>
  <c r="W35" i="39" s="1"/>
  <c r="AA14" i="39"/>
  <c r="W36" i="39" s="1"/>
  <c r="AA15" i="39"/>
  <c r="W37" i="39" s="1"/>
  <c r="AA16" i="39"/>
  <c r="W38" i="39" s="1"/>
  <c r="AA17" i="39"/>
  <c r="W39" i="39" s="1"/>
  <c r="AA18" i="39"/>
  <c r="W40" i="39" s="1"/>
  <c r="AA19" i="39"/>
  <c r="AA20" i="39"/>
  <c r="W42" i="39" s="1"/>
  <c r="AA21" i="39"/>
  <c r="W43" i="39" s="1"/>
  <c r="AA22" i="39"/>
  <c r="W44" i="39" s="1"/>
  <c r="AA6" i="39"/>
  <c r="W28" i="39" s="1"/>
  <c r="R23" i="39"/>
  <c r="R45" i="39" s="1"/>
  <c r="N63" i="41"/>
  <c r="N64" i="41"/>
  <c r="N66" i="41"/>
  <c r="N69" i="41"/>
  <c r="N70" i="41"/>
  <c r="N73" i="41"/>
  <c r="N75" i="41"/>
  <c r="N77" i="41"/>
  <c r="N79" i="41"/>
  <c r="N80" i="41"/>
  <c r="N81" i="41"/>
  <c r="N82" i="41"/>
  <c r="N83" i="41"/>
  <c r="N85" i="41"/>
  <c r="N90" i="41"/>
  <c r="N91" i="41"/>
  <c r="N92" i="41"/>
  <c r="N93" i="41"/>
  <c r="N94" i="41"/>
  <c r="N96" i="41"/>
  <c r="N97" i="41"/>
  <c r="N98" i="41"/>
  <c r="N99" i="41"/>
  <c r="N101" i="41"/>
  <c r="N102" i="41"/>
  <c r="N104" i="41"/>
  <c r="N106" i="41"/>
  <c r="N107" i="41"/>
  <c r="N108" i="41"/>
  <c r="N110" i="41"/>
  <c r="AA7" i="41"/>
  <c r="W62" i="41" s="1"/>
  <c r="AA8" i="41"/>
  <c r="W63" i="41" s="1"/>
  <c r="AA9" i="41"/>
  <c r="W64" i="41" s="1"/>
  <c r="AA10" i="41"/>
  <c r="W65" i="41" s="1"/>
  <c r="AA11" i="41"/>
  <c r="W66" i="41" s="1"/>
  <c r="AA12" i="41"/>
  <c r="AA13" i="41"/>
  <c r="W68" i="41" s="1"/>
  <c r="AA14" i="41"/>
  <c r="W69" i="41" s="1"/>
  <c r="AA15" i="41"/>
  <c r="W70" i="41" s="1"/>
  <c r="AA16" i="41"/>
  <c r="AA17" i="41"/>
  <c r="W72" i="41" s="1"/>
  <c r="AA18" i="41"/>
  <c r="W73" i="41" s="1"/>
  <c r="AA19" i="41"/>
  <c r="W74" i="41" s="1"/>
  <c r="AA20" i="41"/>
  <c r="W75" i="41" s="1"/>
  <c r="AA21" i="41"/>
  <c r="AA22" i="41"/>
  <c r="W77" i="41" s="1"/>
  <c r="AA23" i="41"/>
  <c r="AA24" i="41"/>
  <c r="W79" i="41" s="1"/>
  <c r="AA25" i="41"/>
  <c r="W80" i="41" s="1"/>
  <c r="AA26" i="41"/>
  <c r="W81" i="41" s="1"/>
  <c r="AA27" i="41"/>
  <c r="W82" i="41" s="1"/>
  <c r="AA28" i="41"/>
  <c r="AA29" i="41"/>
  <c r="W84" i="41" s="1"/>
  <c r="AA30" i="41"/>
  <c r="W85" i="41" s="1"/>
  <c r="AA31" i="41"/>
  <c r="W86" i="41" s="1"/>
  <c r="AA32" i="41"/>
  <c r="W87" i="41" s="1"/>
  <c r="AA33" i="41"/>
  <c r="W88" i="41" s="1"/>
  <c r="AA34" i="41"/>
  <c r="AA35" i="41"/>
  <c r="W90" i="41" s="1"/>
  <c r="AA36" i="41"/>
  <c r="W91" i="41" s="1"/>
  <c r="AA37" i="41"/>
  <c r="W92" i="41" s="1"/>
  <c r="AA38" i="41"/>
  <c r="W93" i="41" s="1"/>
  <c r="AA39" i="41"/>
  <c r="W94" i="41" s="1"/>
  <c r="AA40" i="41"/>
  <c r="W95" i="41" s="1"/>
  <c r="AA41" i="41"/>
  <c r="W96" i="41" s="1"/>
  <c r="AA42" i="41"/>
  <c r="AA43" i="41"/>
  <c r="W98" i="41" s="1"/>
  <c r="AA44" i="41"/>
  <c r="W99" i="41" s="1"/>
  <c r="AA45" i="41"/>
  <c r="W100" i="41" s="1"/>
  <c r="AA46" i="41"/>
  <c r="AA47" i="41"/>
  <c r="W102" i="41" s="1"/>
  <c r="AA48" i="41"/>
  <c r="W103" i="41" s="1"/>
  <c r="AA49" i="41"/>
  <c r="W104" i="41" s="1"/>
  <c r="AA50" i="41"/>
  <c r="AA51" i="41"/>
  <c r="W106" i="41" s="1"/>
  <c r="AA52" i="41"/>
  <c r="W107" i="41" s="1"/>
  <c r="AA53" i="41"/>
  <c r="W108" i="41" s="1"/>
  <c r="AA54" i="41"/>
  <c r="AA55" i="41"/>
  <c r="W110" i="41" s="1"/>
  <c r="AA6" i="41"/>
  <c r="W61" i="41" s="1"/>
  <c r="R56" i="41"/>
  <c r="R111" i="41" s="1"/>
  <c r="N29" i="38"/>
  <c r="N30" i="38"/>
  <c r="N31" i="38"/>
  <c r="N34" i="38"/>
  <c r="N35" i="38"/>
  <c r="N36" i="38"/>
  <c r="N37" i="38"/>
  <c r="N39" i="38"/>
  <c r="N40" i="38"/>
  <c r="N41" i="38"/>
  <c r="N43" i="38"/>
  <c r="N28" i="38"/>
  <c r="AA7" i="38"/>
  <c r="W29" i="38" s="1"/>
  <c r="AA8" i="38"/>
  <c r="W30" i="38" s="1"/>
  <c r="AA9" i="38"/>
  <c r="W31" i="38" s="1"/>
  <c r="AA10" i="38"/>
  <c r="W32" i="38" s="1"/>
  <c r="AA11" i="38"/>
  <c r="W33" i="38" s="1"/>
  <c r="AA12" i="38"/>
  <c r="W34" i="38" s="1"/>
  <c r="AA13" i="38"/>
  <c r="W35" i="38" s="1"/>
  <c r="AA14" i="38"/>
  <c r="W36" i="38" s="1"/>
  <c r="AA15" i="38"/>
  <c r="W37" i="38" s="1"/>
  <c r="AA16" i="38"/>
  <c r="W38" i="38" s="1"/>
  <c r="AA17" i="38"/>
  <c r="W39" i="38" s="1"/>
  <c r="AA18" i="38"/>
  <c r="W40" i="38" s="1"/>
  <c r="AA19" i="38"/>
  <c r="W41" i="38" s="1"/>
  <c r="AA20" i="38"/>
  <c r="W42" i="38" s="1"/>
  <c r="AA21" i="38"/>
  <c r="W43" i="38" s="1"/>
  <c r="AA22" i="38"/>
  <c r="W44" i="38" s="1"/>
  <c r="AA6" i="38"/>
  <c r="W28" i="38" s="1"/>
  <c r="R23" i="38"/>
  <c r="R45" i="38" s="1"/>
  <c r="N79" i="40"/>
  <c r="N82" i="40"/>
  <c r="N92" i="40"/>
  <c r="N108" i="40"/>
  <c r="AA7" i="40"/>
  <c r="W62" i="40" s="1"/>
  <c r="AA8" i="40"/>
  <c r="W63" i="40" s="1"/>
  <c r="AA9" i="40"/>
  <c r="W64" i="40" s="1"/>
  <c r="AA10" i="40"/>
  <c r="AA11" i="40"/>
  <c r="AA12" i="40"/>
  <c r="AA13" i="40"/>
  <c r="AA14" i="40"/>
  <c r="AA15" i="40"/>
  <c r="W70" i="40" s="1"/>
  <c r="AA16" i="40"/>
  <c r="AA17" i="40"/>
  <c r="W72" i="40" s="1"/>
  <c r="AA18" i="40"/>
  <c r="AA19" i="40"/>
  <c r="AA20" i="40"/>
  <c r="AA21" i="40"/>
  <c r="AA22" i="40"/>
  <c r="W77" i="40" s="1"/>
  <c r="AA23" i="40"/>
  <c r="AA24" i="40"/>
  <c r="AA25" i="40"/>
  <c r="AA26" i="40"/>
  <c r="AA27" i="40"/>
  <c r="W82" i="40" s="1"/>
  <c r="AA28" i="40"/>
  <c r="AA29" i="40"/>
  <c r="W84" i="40" s="1"/>
  <c r="AA30" i="40"/>
  <c r="W85" i="40" s="1"/>
  <c r="AA31" i="40"/>
  <c r="W86" i="40" s="1"/>
  <c r="AA32" i="40"/>
  <c r="AA33" i="40"/>
  <c r="AA34" i="40"/>
  <c r="AA35" i="40"/>
  <c r="AA36" i="40"/>
  <c r="AA37" i="40"/>
  <c r="W92" i="40" s="1"/>
  <c r="AA38" i="40"/>
  <c r="W93" i="40" s="1"/>
  <c r="AA39" i="40"/>
  <c r="AA40" i="40"/>
  <c r="AA41" i="40"/>
  <c r="W96" i="40" s="1"/>
  <c r="AA42" i="40"/>
  <c r="AA43" i="40"/>
  <c r="AA44" i="40"/>
  <c r="AA45" i="40"/>
  <c r="AA46" i="40"/>
  <c r="AA47" i="40"/>
  <c r="W102" i="40" s="1"/>
  <c r="AA48" i="40"/>
  <c r="W103" i="40" s="1"/>
  <c r="AA49" i="40"/>
  <c r="AA50" i="40"/>
  <c r="W105" i="40" s="1"/>
  <c r="AA51" i="40"/>
  <c r="W106" i="40" s="1"/>
  <c r="AA52" i="40"/>
  <c r="AA53" i="40"/>
  <c r="W108" i="40" s="1"/>
  <c r="AA54" i="40"/>
  <c r="AA55" i="40"/>
  <c r="AA6" i="40"/>
  <c r="W61" i="40" s="1"/>
  <c r="R56" i="40"/>
  <c r="R111" i="40" s="1"/>
  <c r="N34" i="37"/>
  <c r="N35" i="37"/>
  <c r="N40" i="37"/>
  <c r="N43" i="37"/>
  <c r="AA7" i="37"/>
  <c r="W29" i="37" s="1"/>
  <c r="AA8" i="37"/>
  <c r="AA9" i="37"/>
  <c r="W31" i="37" s="1"/>
  <c r="AA10" i="37"/>
  <c r="AA11" i="37"/>
  <c r="AA12" i="37"/>
  <c r="W34" i="37" s="1"/>
  <c r="AA13" i="37"/>
  <c r="W35" i="37" s="1"/>
  <c r="AA14" i="37"/>
  <c r="AA15" i="37"/>
  <c r="W37" i="37" s="1"/>
  <c r="AA16" i="37"/>
  <c r="W38" i="37" s="1"/>
  <c r="AA17" i="37"/>
  <c r="W39" i="37" s="1"/>
  <c r="AA18" i="37"/>
  <c r="W40" i="37" s="1"/>
  <c r="AA19" i="37"/>
  <c r="AA20" i="37"/>
  <c r="AA21" i="37"/>
  <c r="W43" i="37" s="1"/>
  <c r="AA22" i="37"/>
  <c r="AA6" i="37"/>
  <c r="W28" i="37" s="1"/>
  <c r="R23" i="37"/>
  <c r="R45" i="37" s="1"/>
  <c r="AD63" i="32"/>
  <c r="AD66" i="32"/>
  <c r="AD68" i="32"/>
  <c r="AD69" i="32"/>
  <c r="AD70" i="32"/>
  <c r="AD71" i="32"/>
  <c r="AD72" i="32"/>
  <c r="AD73" i="32"/>
  <c r="AD74" i="32"/>
  <c r="AD75" i="32"/>
  <c r="AD79" i="32"/>
  <c r="AD80" i="32"/>
  <c r="AD84" i="32"/>
  <c r="AD88" i="32"/>
  <c r="AD89" i="32"/>
  <c r="AD91" i="32"/>
  <c r="AD92" i="32"/>
  <c r="AD94" i="32"/>
  <c r="AD95" i="32"/>
  <c r="AD96" i="32"/>
  <c r="AD98" i="32"/>
  <c r="AD102" i="32"/>
  <c r="AD104" i="32"/>
  <c r="AD107" i="32"/>
  <c r="AD108" i="32"/>
  <c r="AD110" i="32"/>
  <c r="AD61" i="32"/>
  <c r="AU7" i="32"/>
  <c r="AQ62" i="32" s="1"/>
  <c r="AU8" i="32"/>
  <c r="AQ63" i="32" s="1"/>
  <c r="AU9" i="32"/>
  <c r="AQ64" i="32" s="1"/>
  <c r="AU10" i="32"/>
  <c r="AQ65" i="32" s="1"/>
  <c r="AU11" i="32"/>
  <c r="AQ66" i="32" s="1"/>
  <c r="AU12" i="32"/>
  <c r="AU13" i="32"/>
  <c r="AQ68" i="32" s="1"/>
  <c r="AU14" i="32"/>
  <c r="AQ69" i="32" s="1"/>
  <c r="AU15" i="32"/>
  <c r="AQ70" i="32" s="1"/>
  <c r="AU16" i="32"/>
  <c r="AQ71" i="32" s="1"/>
  <c r="AU17" i="32"/>
  <c r="AQ72" i="32" s="1"/>
  <c r="AU18" i="32"/>
  <c r="AQ73" i="32" s="1"/>
  <c r="AU19" i="32"/>
  <c r="AQ74" i="32" s="1"/>
  <c r="AU20" i="32"/>
  <c r="AQ75" i="32" s="1"/>
  <c r="AU21" i="32"/>
  <c r="AQ76" i="32" s="1"/>
  <c r="AU22" i="32"/>
  <c r="AQ77" i="32" s="1"/>
  <c r="AU23" i="32"/>
  <c r="AU24" i="32"/>
  <c r="AQ79" i="32" s="1"/>
  <c r="AU25" i="32"/>
  <c r="AQ80" i="32" s="1"/>
  <c r="AU26" i="32"/>
  <c r="AQ81" i="32" s="1"/>
  <c r="AU27" i="32"/>
  <c r="AQ82" i="32" s="1"/>
  <c r="AU28" i="32"/>
  <c r="AQ83" i="32" s="1"/>
  <c r="AU29" i="32"/>
  <c r="AU30" i="32"/>
  <c r="AQ85" i="32" s="1"/>
  <c r="AU31" i="32"/>
  <c r="AQ86" i="32" s="1"/>
  <c r="AU32" i="32"/>
  <c r="AQ87" i="32" s="1"/>
  <c r="AU33" i="32"/>
  <c r="AQ88" i="32" s="1"/>
  <c r="AU34" i="32"/>
  <c r="AQ89" i="32" s="1"/>
  <c r="AU35" i="32"/>
  <c r="AU36" i="32"/>
  <c r="AQ91" i="32" s="1"/>
  <c r="AU37" i="32"/>
  <c r="AQ92" i="32" s="1"/>
  <c r="AU38" i="32"/>
  <c r="AQ93" i="32" s="1"/>
  <c r="AU39" i="32"/>
  <c r="AQ94" i="32" s="1"/>
  <c r="AU40" i="32"/>
  <c r="AQ95" i="32" s="1"/>
  <c r="AU41" i="32"/>
  <c r="AQ96" i="32" s="1"/>
  <c r="AU42" i="32"/>
  <c r="AU43" i="32"/>
  <c r="AQ98" i="32" s="1"/>
  <c r="AU44" i="32"/>
  <c r="AU45" i="32"/>
  <c r="AQ100" i="32" s="1"/>
  <c r="AU46" i="32"/>
  <c r="AU47" i="32"/>
  <c r="AQ102" i="32" s="1"/>
  <c r="AU48" i="32"/>
  <c r="AU49" i="32"/>
  <c r="AQ104" i="32" s="1"/>
  <c r="AU50" i="32"/>
  <c r="AQ105" i="32" s="1"/>
  <c r="AU51" i="32"/>
  <c r="AQ106" i="32" s="1"/>
  <c r="AU52" i="32"/>
  <c r="AQ107" i="32" s="1"/>
  <c r="AU53" i="32"/>
  <c r="AQ108" i="32" s="1"/>
  <c r="AU54" i="32"/>
  <c r="AQ109" i="32" s="1"/>
  <c r="AU55" i="32"/>
  <c r="AQ110" i="32" s="1"/>
  <c r="AU6" i="32"/>
  <c r="AQ61" i="32" s="1"/>
  <c r="AH56" i="32"/>
  <c r="AH111" i="32" s="1"/>
  <c r="AD29" i="31"/>
  <c r="AD30" i="31"/>
  <c r="AD32" i="31"/>
  <c r="AD33" i="31"/>
  <c r="AD34" i="31"/>
  <c r="AD36" i="31"/>
  <c r="AD37" i="31"/>
  <c r="AD38" i="31"/>
  <c r="AD39" i="31"/>
  <c r="AD40" i="31"/>
  <c r="AD41" i="31"/>
  <c r="AD42" i="31"/>
  <c r="AD43" i="31"/>
  <c r="AD28" i="31"/>
  <c r="AU7" i="31"/>
  <c r="AQ29" i="31" s="1"/>
  <c r="AU8" i="31"/>
  <c r="AQ30" i="31" s="1"/>
  <c r="AU9" i="31"/>
  <c r="AQ31" i="31" s="1"/>
  <c r="AU10" i="31"/>
  <c r="AQ32" i="31" s="1"/>
  <c r="AU11" i="31"/>
  <c r="AQ33" i="31" s="1"/>
  <c r="AU12" i="31"/>
  <c r="AQ34" i="31" s="1"/>
  <c r="AU13" i="31"/>
  <c r="AQ35" i="31" s="1"/>
  <c r="AU14" i="31"/>
  <c r="AQ36" i="31" s="1"/>
  <c r="AU15" i="31"/>
  <c r="AQ37" i="31" s="1"/>
  <c r="AU16" i="31"/>
  <c r="AQ38" i="31" s="1"/>
  <c r="AU17" i="31"/>
  <c r="AQ39" i="31" s="1"/>
  <c r="AU18" i="31"/>
  <c r="AQ40" i="31" s="1"/>
  <c r="AU19" i="31"/>
  <c r="AQ41" i="31" s="1"/>
  <c r="AU20" i="31"/>
  <c r="AQ42" i="31" s="1"/>
  <c r="AU21" i="31"/>
  <c r="AQ43" i="31" s="1"/>
  <c r="AU22" i="31"/>
  <c r="AQ44" i="31" s="1"/>
  <c r="AU6" i="31"/>
  <c r="AQ28" i="31" s="1"/>
  <c r="AH23" i="31"/>
  <c r="AH45" i="31" s="1"/>
  <c r="AX62" i="26"/>
  <c r="AX63" i="26"/>
  <c r="AX64" i="26"/>
  <c r="AX65" i="26"/>
  <c r="AX66" i="26"/>
  <c r="AX67" i="26"/>
  <c r="AX68" i="26"/>
  <c r="AX69" i="26"/>
  <c r="AX70" i="26"/>
  <c r="AX71" i="26"/>
  <c r="AX72" i="26"/>
  <c r="AX73" i="26"/>
  <c r="AX74" i="26"/>
  <c r="AX75" i="26"/>
  <c r="AX76" i="26"/>
  <c r="AX77" i="26"/>
  <c r="AX78" i="26"/>
  <c r="AX79" i="26"/>
  <c r="AX80" i="26"/>
  <c r="AX81" i="26"/>
  <c r="AX82" i="26"/>
  <c r="AX83" i="26"/>
  <c r="AX84" i="26"/>
  <c r="AX85" i="26"/>
  <c r="AX86" i="26"/>
  <c r="AX88" i="26"/>
  <c r="AX89" i="26"/>
  <c r="AX90" i="26"/>
  <c r="AX91" i="26"/>
  <c r="AX92" i="26"/>
  <c r="AX93" i="26"/>
  <c r="AX94" i="26"/>
  <c r="AX95" i="26"/>
  <c r="AX96" i="26"/>
  <c r="AX97" i="26"/>
  <c r="AX98" i="26"/>
  <c r="AX100" i="26"/>
  <c r="AX102" i="26"/>
  <c r="AX104" i="26"/>
  <c r="AX106" i="26"/>
  <c r="AX107" i="26"/>
  <c r="AX108" i="26"/>
  <c r="AX109" i="26"/>
  <c r="AX110" i="26"/>
  <c r="AX61" i="26"/>
  <c r="BT32" i="26"/>
  <c r="BP87" i="26" s="1"/>
  <c r="BT33" i="26"/>
  <c r="BP88" i="26" s="1"/>
  <c r="BT34" i="26"/>
  <c r="BP89" i="26" s="1"/>
  <c r="BT35" i="26"/>
  <c r="BP90" i="26" s="1"/>
  <c r="BT36" i="26"/>
  <c r="BP91" i="26" s="1"/>
  <c r="BT37" i="26"/>
  <c r="BP92" i="26" s="1"/>
  <c r="BT38" i="26"/>
  <c r="BP93" i="26" s="1"/>
  <c r="BT39" i="26"/>
  <c r="BP94" i="26" s="1"/>
  <c r="BT40" i="26"/>
  <c r="BP95" i="26" s="1"/>
  <c r="BT41" i="26"/>
  <c r="BP96" i="26" s="1"/>
  <c r="BT42" i="26"/>
  <c r="BP97" i="26" s="1"/>
  <c r="BT43" i="26"/>
  <c r="BP98" i="26" s="1"/>
  <c r="BT44" i="26"/>
  <c r="BT45" i="26"/>
  <c r="BP100" i="26" s="1"/>
  <c r="BT46" i="26"/>
  <c r="BP101" i="26" s="1"/>
  <c r="BT47" i="26"/>
  <c r="BP102" i="26" s="1"/>
  <c r="BT48" i="26"/>
  <c r="BP103" i="26" s="1"/>
  <c r="BT49" i="26"/>
  <c r="BP104" i="26" s="1"/>
  <c r="BT50" i="26"/>
  <c r="BP105" i="26" s="1"/>
  <c r="BT51" i="26"/>
  <c r="BP106" i="26" s="1"/>
  <c r="BT52" i="26"/>
  <c r="BP107" i="26" s="1"/>
  <c r="BT53" i="26"/>
  <c r="BP108" i="26" s="1"/>
  <c r="BT54" i="26"/>
  <c r="BP109" i="26" s="1"/>
  <c r="BT55" i="26"/>
  <c r="BP110" i="26" s="1"/>
  <c r="BT7" i="26"/>
  <c r="BP62" i="26" s="1"/>
  <c r="BT8" i="26"/>
  <c r="BP63" i="26" s="1"/>
  <c r="BT9" i="26"/>
  <c r="BP64" i="26" s="1"/>
  <c r="BT10" i="26"/>
  <c r="BP65" i="26" s="1"/>
  <c r="BT11" i="26"/>
  <c r="BP66" i="26" s="1"/>
  <c r="BT12" i="26"/>
  <c r="BP67" i="26" s="1"/>
  <c r="BT13" i="26"/>
  <c r="BP68" i="26" s="1"/>
  <c r="BT14" i="26"/>
  <c r="BP69" i="26" s="1"/>
  <c r="BT15" i="26"/>
  <c r="BP70" i="26" s="1"/>
  <c r="BT16" i="26"/>
  <c r="BP71" i="26" s="1"/>
  <c r="BT17" i="26"/>
  <c r="BP72" i="26" s="1"/>
  <c r="BT18" i="26"/>
  <c r="BP73" i="26" s="1"/>
  <c r="BT19" i="26"/>
  <c r="BP74" i="26" s="1"/>
  <c r="BT20" i="26"/>
  <c r="BP75" i="26" s="1"/>
  <c r="BT21" i="26"/>
  <c r="BP76" i="26" s="1"/>
  <c r="BT22" i="26"/>
  <c r="BP77" i="26" s="1"/>
  <c r="BT23" i="26"/>
  <c r="BP78" i="26" s="1"/>
  <c r="BT24" i="26"/>
  <c r="BP79" i="26" s="1"/>
  <c r="BT25" i="26"/>
  <c r="BP80" i="26" s="1"/>
  <c r="BT26" i="26"/>
  <c r="BP81" i="26" s="1"/>
  <c r="BT27" i="26"/>
  <c r="BP82" i="26" s="1"/>
  <c r="BT28" i="26"/>
  <c r="BP83" i="26" s="1"/>
  <c r="BT29" i="26"/>
  <c r="BP84" i="26" s="1"/>
  <c r="BT30" i="26"/>
  <c r="BP85" i="26" s="1"/>
  <c r="BT31" i="26"/>
  <c r="BP86" i="26" s="1"/>
  <c r="BT6" i="26"/>
  <c r="BP61" i="26" s="1"/>
  <c r="BB56" i="26"/>
  <c r="BB111" i="26" s="1"/>
  <c r="AX29" i="25"/>
  <c r="AX30" i="25"/>
  <c r="AX31" i="25"/>
  <c r="AX32" i="25"/>
  <c r="AX33" i="25"/>
  <c r="AX34" i="25"/>
  <c r="AX35" i="25"/>
  <c r="AX36" i="25"/>
  <c r="AX37" i="25"/>
  <c r="AX38" i="25"/>
  <c r="AX39" i="25"/>
  <c r="AX40" i="25"/>
  <c r="AX41" i="25"/>
  <c r="AX42" i="25"/>
  <c r="AX43" i="25"/>
  <c r="AX28" i="25"/>
  <c r="BT7" i="25"/>
  <c r="BP29" i="25" s="1"/>
  <c r="BT8" i="25"/>
  <c r="BP30" i="25" s="1"/>
  <c r="BT9" i="25"/>
  <c r="BP31" i="25" s="1"/>
  <c r="BT10" i="25"/>
  <c r="BP32" i="25" s="1"/>
  <c r="BT11" i="25"/>
  <c r="BP33" i="25" s="1"/>
  <c r="BT12" i="25"/>
  <c r="BP34" i="25" s="1"/>
  <c r="BT13" i="25"/>
  <c r="BP35" i="25" s="1"/>
  <c r="BT14" i="25"/>
  <c r="BP36" i="25" s="1"/>
  <c r="BT15" i="25"/>
  <c r="BP37" i="25" s="1"/>
  <c r="BT16" i="25"/>
  <c r="BP38" i="25" s="1"/>
  <c r="BT17" i="25"/>
  <c r="BP39" i="25" s="1"/>
  <c r="BT18" i="25"/>
  <c r="BP40" i="25" s="1"/>
  <c r="BT19" i="25"/>
  <c r="BP41" i="25" s="1"/>
  <c r="BT20" i="25"/>
  <c r="BP42" i="25" s="1"/>
  <c r="BT21" i="25"/>
  <c r="BP43" i="25" s="1"/>
  <c r="BT22" i="25"/>
  <c r="BP44" i="25" s="1"/>
  <c r="BT6" i="25"/>
  <c r="BP28" i="25" s="1"/>
  <c r="BB23" i="25"/>
  <c r="BB45" i="25" s="1"/>
  <c r="AD63" i="24"/>
  <c r="AD65" i="24"/>
  <c r="AD66" i="24"/>
  <c r="AD68" i="24"/>
  <c r="AD69" i="24"/>
  <c r="AD70" i="24"/>
  <c r="AD71" i="24"/>
  <c r="AD73" i="24"/>
  <c r="AD74" i="24"/>
  <c r="AD75" i="24"/>
  <c r="AD79" i="24"/>
  <c r="AD80" i="24"/>
  <c r="AD81" i="24"/>
  <c r="AD83" i="24"/>
  <c r="AD84" i="24"/>
  <c r="AD85" i="24"/>
  <c r="AD86" i="24"/>
  <c r="AD88" i="24"/>
  <c r="AD91" i="24"/>
  <c r="AD92" i="24"/>
  <c r="AD93" i="24"/>
  <c r="AD94" i="24"/>
  <c r="AD95" i="24"/>
  <c r="AD98" i="24"/>
  <c r="AD100" i="24"/>
  <c r="AD102" i="24"/>
  <c r="AD104" i="24"/>
  <c r="AD106" i="24"/>
  <c r="AD107" i="24"/>
  <c r="AD108" i="24"/>
  <c r="AD110" i="24"/>
  <c r="AD61" i="24"/>
  <c r="AU7" i="24"/>
  <c r="AQ62" i="24" s="1"/>
  <c r="AU8" i="24"/>
  <c r="AQ63" i="24" s="1"/>
  <c r="AU9" i="24"/>
  <c r="AQ64" i="24" s="1"/>
  <c r="AU10" i="24"/>
  <c r="AQ65" i="24" s="1"/>
  <c r="AU11" i="24"/>
  <c r="AQ66" i="24" s="1"/>
  <c r="AU12" i="24"/>
  <c r="AU13" i="24"/>
  <c r="AQ68" i="24" s="1"/>
  <c r="AU14" i="24"/>
  <c r="AQ69" i="24" s="1"/>
  <c r="AU15" i="24"/>
  <c r="AQ70" i="24" s="1"/>
  <c r="AU16" i="24"/>
  <c r="AQ71" i="24" s="1"/>
  <c r="AU17" i="24"/>
  <c r="AQ72" i="24" s="1"/>
  <c r="AU18" i="24"/>
  <c r="AQ73" i="24" s="1"/>
  <c r="AU19" i="24"/>
  <c r="AQ74" i="24" s="1"/>
  <c r="AU20" i="24"/>
  <c r="AQ75" i="24" s="1"/>
  <c r="AU21" i="24"/>
  <c r="AQ76" i="24" s="1"/>
  <c r="AU22" i="24"/>
  <c r="AQ77" i="24" s="1"/>
  <c r="AU23" i="24"/>
  <c r="AU24" i="24"/>
  <c r="AQ79" i="24" s="1"/>
  <c r="AU25" i="24"/>
  <c r="AQ80" i="24" s="1"/>
  <c r="AU26" i="24"/>
  <c r="AQ81" i="24" s="1"/>
  <c r="AU27" i="24"/>
  <c r="AQ82" i="24" s="1"/>
  <c r="AU28" i="24"/>
  <c r="AU29" i="24"/>
  <c r="AQ84" i="24" s="1"/>
  <c r="AU30" i="24"/>
  <c r="AQ85" i="24" s="1"/>
  <c r="AU31" i="24"/>
  <c r="AQ86" i="24" s="1"/>
  <c r="AU32" i="24"/>
  <c r="AQ87" i="24" s="1"/>
  <c r="AU33" i="24"/>
  <c r="AQ88" i="24" s="1"/>
  <c r="AU34" i="24"/>
  <c r="AQ89" i="24" s="1"/>
  <c r="AU35" i="24"/>
  <c r="AU36" i="24"/>
  <c r="AQ91" i="24" s="1"/>
  <c r="AU37" i="24"/>
  <c r="AQ92" i="24" s="1"/>
  <c r="AU38" i="24"/>
  <c r="AQ93" i="24" s="1"/>
  <c r="AU39" i="24"/>
  <c r="AQ94" i="24" s="1"/>
  <c r="AU40" i="24"/>
  <c r="AQ95" i="24" s="1"/>
  <c r="AU41" i="24"/>
  <c r="AQ96" i="24" s="1"/>
  <c r="AU42" i="24"/>
  <c r="AU43" i="24"/>
  <c r="AQ98" i="24" s="1"/>
  <c r="AU44" i="24"/>
  <c r="AU45" i="24"/>
  <c r="AQ100" i="24" s="1"/>
  <c r="AU46" i="24"/>
  <c r="AU47" i="24"/>
  <c r="AQ102" i="24" s="1"/>
  <c r="AU48" i="24"/>
  <c r="AQ103" i="24" s="1"/>
  <c r="AU49" i="24"/>
  <c r="AQ104" i="24" s="1"/>
  <c r="AU50" i="24"/>
  <c r="AQ105" i="24" s="1"/>
  <c r="AU51" i="24"/>
  <c r="AQ106" i="24" s="1"/>
  <c r="AU52" i="24"/>
  <c r="AQ107" i="24" s="1"/>
  <c r="AU53" i="24"/>
  <c r="AQ108" i="24" s="1"/>
  <c r="AU54" i="24"/>
  <c r="AU55" i="24"/>
  <c r="AQ110" i="24" s="1"/>
  <c r="AU6" i="24"/>
  <c r="AQ61" i="24" s="1"/>
  <c r="AH56" i="24"/>
  <c r="AH111" i="24" s="1"/>
  <c r="AD29" i="23"/>
  <c r="AD30" i="23"/>
  <c r="AD31" i="23"/>
  <c r="AD32" i="23"/>
  <c r="AD33" i="23"/>
  <c r="AD34" i="23"/>
  <c r="AD35" i="23"/>
  <c r="AD36" i="23"/>
  <c r="AD37" i="23"/>
  <c r="AD38" i="23"/>
  <c r="AD39" i="23"/>
  <c r="AD40" i="23"/>
  <c r="AD41" i="23"/>
  <c r="AD42" i="23"/>
  <c r="AD43" i="23"/>
  <c r="AD28" i="23"/>
  <c r="AU7" i="23"/>
  <c r="AQ29" i="23" s="1"/>
  <c r="AU8" i="23"/>
  <c r="AQ30" i="23" s="1"/>
  <c r="AU9" i="23"/>
  <c r="AQ31" i="23" s="1"/>
  <c r="AU10" i="23"/>
  <c r="AQ32" i="23" s="1"/>
  <c r="AU11" i="23"/>
  <c r="AQ33" i="23" s="1"/>
  <c r="AU12" i="23"/>
  <c r="AQ34" i="23" s="1"/>
  <c r="AU13" i="23"/>
  <c r="AQ35" i="23" s="1"/>
  <c r="AU14" i="23"/>
  <c r="AQ36" i="23" s="1"/>
  <c r="AU15" i="23"/>
  <c r="AQ37" i="23" s="1"/>
  <c r="AU16" i="23"/>
  <c r="AQ38" i="23" s="1"/>
  <c r="AU17" i="23"/>
  <c r="AQ39" i="23" s="1"/>
  <c r="AU18" i="23"/>
  <c r="AQ40" i="23" s="1"/>
  <c r="AU19" i="23"/>
  <c r="AQ41" i="23" s="1"/>
  <c r="AU20" i="23"/>
  <c r="AQ42" i="23" s="1"/>
  <c r="AU21" i="23"/>
  <c r="AQ43" i="23" s="1"/>
  <c r="AU22" i="23"/>
  <c r="AQ44" i="23" s="1"/>
  <c r="AU6" i="23"/>
  <c r="AQ28" i="23" s="1"/>
  <c r="AH23" i="23"/>
  <c r="AH45" i="23" s="1"/>
  <c r="AD76" i="36"/>
  <c r="AD77" i="36"/>
  <c r="AD78" i="36"/>
  <c r="AD79" i="36"/>
  <c r="AD80" i="36"/>
  <c r="AD82" i="36"/>
  <c r="AD83" i="36"/>
  <c r="AD84" i="36"/>
  <c r="AD85" i="36"/>
  <c r="AD87" i="36"/>
  <c r="AD89" i="36"/>
  <c r="AD92" i="36"/>
  <c r="AD94" i="36"/>
  <c r="AD95" i="36"/>
  <c r="AD97" i="36"/>
  <c r="AD98" i="36"/>
  <c r="AD102" i="36"/>
  <c r="AD103" i="36"/>
  <c r="AD104" i="36"/>
  <c r="AD105" i="36"/>
  <c r="AD107" i="36"/>
  <c r="AD108" i="36"/>
  <c r="AD110" i="36"/>
  <c r="AD62" i="36"/>
  <c r="AD63" i="36"/>
  <c r="AD64" i="36"/>
  <c r="AD65" i="36"/>
  <c r="AD66" i="36"/>
  <c r="AD68" i="36"/>
  <c r="AD69" i="36"/>
  <c r="AD70" i="36"/>
  <c r="AD71" i="36"/>
  <c r="AD73" i="36"/>
  <c r="AD74" i="36"/>
  <c r="AD75" i="36"/>
  <c r="AU7" i="36"/>
  <c r="AQ62" i="36" s="1"/>
  <c r="AU8" i="36"/>
  <c r="AQ63" i="36" s="1"/>
  <c r="AU9" i="36"/>
  <c r="AQ64" i="36" s="1"/>
  <c r="AU10" i="36"/>
  <c r="AQ65" i="36" s="1"/>
  <c r="AU11" i="36"/>
  <c r="AQ66" i="36" s="1"/>
  <c r="AU12" i="36"/>
  <c r="AQ67" i="36" s="1"/>
  <c r="AU13" i="36"/>
  <c r="AQ68" i="36" s="1"/>
  <c r="AU14" i="36"/>
  <c r="AQ69" i="36" s="1"/>
  <c r="AU15" i="36"/>
  <c r="AQ70" i="36" s="1"/>
  <c r="AU16" i="36"/>
  <c r="AQ71" i="36" s="1"/>
  <c r="AU17" i="36"/>
  <c r="AQ72" i="36" s="1"/>
  <c r="AU18" i="36"/>
  <c r="AQ73" i="36" s="1"/>
  <c r="AU19" i="36"/>
  <c r="AQ74" i="36" s="1"/>
  <c r="AU20" i="36"/>
  <c r="AQ75" i="36" s="1"/>
  <c r="AU21" i="36"/>
  <c r="AQ76" i="36" s="1"/>
  <c r="AU22" i="36"/>
  <c r="AQ77" i="36" s="1"/>
  <c r="AU23" i="36"/>
  <c r="AQ78" i="36" s="1"/>
  <c r="AU24" i="36"/>
  <c r="AQ79" i="36" s="1"/>
  <c r="AU25" i="36"/>
  <c r="AQ80" i="36" s="1"/>
  <c r="AU26" i="36"/>
  <c r="AQ81" i="36" s="1"/>
  <c r="AU27" i="36"/>
  <c r="AQ82" i="36" s="1"/>
  <c r="AU28" i="36"/>
  <c r="AQ83" i="36" s="1"/>
  <c r="AU29" i="36"/>
  <c r="AQ84" i="36" s="1"/>
  <c r="AU30" i="36"/>
  <c r="AQ85" i="36" s="1"/>
  <c r="AU31" i="36"/>
  <c r="AQ86" i="36" s="1"/>
  <c r="AU32" i="36"/>
  <c r="AQ87" i="36" s="1"/>
  <c r="AU33" i="36"/>
  <c r="AQ88" i="36" s="1"/>
  <c r="AU34" i="36"/>
  <c r="AQ89" i="36" s="1"/>
  <c r="AU35" i="36"/>
  <c r="AQ90" i="36" s="1"/>
  <c r="AU36" i="36"/>
  <c r="AU37" i="36"/>
  <c r="AQ92" i="36" s="1"/>
  <c r="AU38" i="36"/>
  <c r="AQ93" i="36" s="1"/>
  <c r="AU39" i="36"/>
  <c r="AQ94" i="36" s="1"/>
  <c r="AU40" i="36"/>
  <c r="AQ95" i="36" s="1"/>
  <c r="AU41" i="36"/>
  <c r="AQ96" i="36" s="1"/>
  <c r="AU42" i="36"/>
  <c r="AQ97" i="36" s="1"/>
  <c r="AU43" i="36"/>
  <c r="AQ98" i="36" s="1"/>
  <c r="AU44" i="36"/>
  <c r="AU45" i="36"/>
  <c r="AQ100" i="36" s="1"/>
  <c r="AU46" i="36"/>
  <c r="AQ101" i="36" s="1"/>
  <c r="AU47" i="36"/>
  <c r="AQ102" i="36" s="1"/>
  <c r="AU48" i="36"/>
  <c r="AQ103" i="36" s="1"/>
  <c r="AU49" i="36"/>
  <c r="AQ104" i="36" s="1"/>
  <c r="AU50" i="36"/>
  <c r="AQ105" i="36" s="1"/>
  <c r="AU51" i="36"/>
  <c r="AQ106" i="36" s="1"/>
  <c r="AU52" i="36"/>
  <c r="AQ107" i="36" s="1"/>
  <c r="AU53" i="36"/>
  <c r="AQ108" i="36" s="1"/>
  <c r="AU54" i="36"/>
  <c r="AQ109" i="36" s="1"/>
  <c r="AU55" i="36"/>
  <c r="AQ110" i="36" s="1"/>
  <c r="AU6" i="36"/>
  <c r="AH56" i="36"/>
  <c r="AH111" i="36" s="1"/>
  <c r="AD62" i="29"/>
  <c r="AD63" i="29"/>
  <c r="AD64" i="29"/>
  <c r="AD66" i="29"/>
  <c r="AD68" i="29"/>
  <c r="AD69" i="29"/>
  <c r="AD70" i="29"/>
  <c r="AD71" i="29"/>
  <c r="AD73" i="29"/>
  <c r="AD74" i="29"/>
  <c r="AD75" i="29"/>
  <c r="AD76" i="29"/>
  <c r="AD77" i="29"/>
  <c r="AD79" i="29"/>
  <c r="AD80" i="29"/>
  <c r="AD81" i="29"/>
  <c r="AD82" i="29"/>
  <c r="AD83" i="29"/>
  <c r="AD84" i="29"/>
  <c r="AD85" i="29"/>
  <c r="AD86" i="29"/>
  <c r="AD87" i="29"/>
  <c r="AD88" i="29"/>
  <c r="AD89" i="29"/>
  <c r="AD90" i="29"/>
  <c r="AD91" i="29"/>
  <c r="AD92" i="29"/>
  <c r="AD93" i="29"/>
  <c r="AD94" i="29"/>
  <c r="AD95" i="29"/>
  <c r="AD96" i="29"/>
  <c r="AD97" i="29"/>
  <c r="AD98" i="29"/>
  <c r="AD99" i="29"/>
  <c r="AD100" i="29"/>
  <c r="AD101" i="29"/>
  <c r="AD102" i="29"/>
  <c r="AD103" i="29"/>
  <c r="AD104" i="29"/>
  <c r="AD105" i="29"/>
  <c r="AD106" i="29"/>
  <c r="AD107" i="29"/>
  <c r="AD108" i="29"/>
  <c r="AD109" i="29"/>
  <c r="AD110" i="29"/>
  <c r="AD61" i="29"/>
  <c r="AU51" i="29"/>
  <c r="AQ106" i="29" s="1"/>
  <c r="AU52" i="29"/>
  <c r="AQ107" i="29" s="1"/>
  <c r="AU53" i="29"/>
  <c r="AQ108" i="29" s="1"/>
  <c r="AU54" i="29"/>
  <c r="AQ109" i="29" s="1"/>
  <c r="AU55" i="29"/>
  <c r="AQ110" i="29" s="1"/>
  <c r="AU29" i="29"/>
  <c r="AQ84" i="29" s="1"/>
  <c r="AU30" i="29"/>
  <c r="AQ85" i="29" s="1"/>
  <c r="AU31" i="29"/>
  <c r="AQ86" i="29" s="1"/>
  <c r="AU32" i="29"/>
  <c r="AQ87" i="29" s="1"/>
  <c r="AU33" i="29"/>
  <c r="AQ88" i="29" s="1"/>
  <c r="AU34" i="29"/>
  <c r="AQ89" i="29" s="1"/>
  <c r="AU35" i="29"/>
  <c r="AQ90" i="29" s="1"/>
  <c r="AU36" i="29"/>
  <c r="AQ91" i="29" s="1"/>
  <c r="AU37" i="29"/>
  <c r="AQ92" i="29" s="1"/>
  <c r="AU38" i="29"/>
  <c r="AQ93" i="29" s="1"/>
  <c r="AU39" i="29"/>
  <c r="AQ94" i="29" s="1"/>
  <c r="AU40" i="29"/>
  <c r="AQ95" i="29" s="1"/>
  <c r="AU41" i="29"/>
  <c r="AQ96" i="29" s="1"/>
  <c r="AU42" i="29"/>
  <c r="AQ97" i="29" s="1"/>
  <c r="AU43" i="29"/>
  <c r="AQ98" i="29" s="1"/>
  <c r="AU44" i="29"/>
  <c r="AQ99" i="29" s="1"/>
  <c r="AU45" i="29"/>
  <c r="AQ100" i="29" s="1"/>
  <c r="AU46" i="29"/>
  <c r="AQ101" i="29" s="1"/>
  <c r="AU47" i="29"/>
  <c r="AQ102" i="29" s="1"/>
  <c r="AU48" i="29"/>
  <c r="AQ103" i="29" s="1"/>
  <c r="AU49" i="29"/>
  <c r="AQ104" i="29" s="1"/>
  <c r="AU50" i="29"/>
  <c r="AQ105" i="29" s="1"/>
  <c r="AU7" i="29"/>
  <c r="AQ62" i="29" s="1"/>
  <c r="AU8" i="29"/>
  <c r="AQ63" i="29" s="1"/>
  <c r="AU9" i="29"/>
  <c r="AQ64" i="29" s="1"/>
  <c r="AU10" i="29"/>
  <c r="AQ65" i="29" s="1"/>
  <c r="AU11" i="29"/>
  <c r="AQ66" i="29" s="1"/>
  <c r="AU12" i="29"/>
  <c r="AQ67" i="29" s="1"/>
  <c r="AU13" i="29"/>
  <c r="AQ68" i="29" s="1"/>
  <c r="AU14" i="29"/>
  <c r="AQ69" i="29" s="1"/>
  <c r="AU15" i="29"/>
  <c r="AQ70" i="29" s="1"/>
  <c r="AU16" i="29"/>
  <c r="AQ71" i="29" s="1"/>
  <c r="AU17" i="29"/>
  <c r="AQ72" i="29" s="1"/>
  <c r="AU18" i="29"/>
  <c r="AQ73" i="29" s="1"/>
  <c r="AU19" i="29"/>
  <c r="AQ74" i="29" s="1"/>
  <c r="AU20" i="29"/>
  <c r="AQ75" i="29" s="1"/>
  <c r="AU21" i="29"/>
  <c r="AQ76" i="29" s="1"/>
  <c r="AU22" i="29"/>
  <c r="AQ77" i="29" s="1"/>
  <c r="AU23" i="29"/>
  <c r="AQ78" i="29" s="1"/>
  <c r="AU24" i="29"/>
  <c r="AQ79" i="29" s="1"/>
  <c r="AU25" i="29"/>
  <c r="AQ80" i="29" s="1"/>
  <c r="AU26" i="29"/>
  <c r="AQ81" i="29" s="1"/>
  <c r="AU27" i="29"/>
  <c r="AQ82" i="29" s="1"/>
  <c r="AU28" i="29"/>
  <c r="AQ83" i="29" s="1"/>
  <c r="AU6" i="29"/>
  <c r="AQ61" i="29" s="1"/>
  <c r="AH56" i="29"/>
  <c r="AH111" i="29" s="1"/>
  <c r="AD29" i="35"/>
  <c r="AD30" i="35"/>
  <c r="AD31" i="35"/>
  <c r="AD33" i="35"/>
  <c r="AD34" i="35"/>
  <c r="AD35" i="35"/>
  <c r="AD36" i="35"/>
  <c r="AD37" i="35"/>
  <c r="AD38" i="35"/>
  <c r="AD39" i="35"/>
  <c r="AD40" i="35"/>
  <c r="AD41" i="35"/>
  <c r="AD42" i="35"/>
  <c r="AD43" i="35"/>
  <c r="AD44" i="35"/>
  <c r="AD28" i="35"/>
  <c r="AU7" i="35"/>
  <c r="AQ29" i="35" s="1"/>
  <c r="AU8" i="35"/>
  <c r="AQ30" i="35" s="1"/>
  <c r="AU9" i="35"/>
  <c r="AQ31" i="35" s="1"/>
  <c r="AU10" i="35"/>
  <c r="AQ32" i="35" s="1"/>
  <c r="AU11" i="35"/>
  <c r="AQ33" i="35" s="1"/>
  <c r="AU12" i="35"/>
  <c r="AQ34" i="35" s="1"/>
  <c r="AU13" i="35"/>
  <c r="AQ35" i="35" s="1"/>
  <c r="AU14" i="35"/>
  <c r="AQ36" i="35" s="1"/>
  <c r="AU15" i="35"/>
  <c r="AQ37" i="35" s="1"/>
  <c r="AU16" i="35"/>
  <c r="AQ38" i="35" s="1"/>
  <c r="AU17" i="35"/>
  <c r="AQ39" i="35" s="1"/>
  <c r="AU18" i="35"/>
  <c r="AQ40" i="35" s="1"/>
  <c r="AU19" i="35"/>
  <c r="AQ41" i="35" s="1"/>
  <c r="AU20" i="35"/>
  <c r="AQ42" i="35" s="1"/>
  <c r="AU21" i="35"/>
  <c r="AQ43" i="35" s="1"/>
  <c r="AU22" i="35"/>
  <c r="AQ44" i="35" s="1"/>
  <c r="AU6" i="35"/>
  <c r="AQ28" i="35" s="1"/>
  <c r="AH23" i="35"/>
  <c r="AH45" i="35" s="1"/>
  <c r="AD29" i="28"/>
  <c r="AD30" i="28"/>
  <c r="AD31" i="28"/>
  <c r="AD32" i="28"/>
  <c r="AD33" i="28"/>
  <c r="AD34" i="28"/>
  <c r="AD35" i="28"/>
  <c r="AD36" i="28"/>
  <c r="AD37" i="28"/>
  <c r="AD38" i="28"/>
  <c r="AD39" i="28"/>
  <c r="AD40" i="28"/>
  <c r="AD41" i="28"/>
  <c r="AD42" i="28"/>
  <c r="AD43" i="28"/>
  <c r="AD44" i="28"/>
  <c r="AD28" i="28"/>
  <c r="AU7" i="28"/>
  <c r="AQ29" i="28" s="1"/>
  <c r="AU8" i="28"/>
  <c r="AQ30" i="28" s="1"/>
  <c r="AU9" i="28"/>
  <c r="AQ31" i="28" s="1"/>
  <c r="AU10" i="28"/>
  <c r="AQ32" i="28" s="1"/>
  <c r="AU11" i="28"/>
  <c r="AQ33" i="28" s="1"/>
  <c r="AU12" i="28"/>
  <c r="AQ34" i="28" s="1"/>
  <c r="AU13" i="28"/>
  <c r="AQ35" i="28" s="1"/>
  <c r="AU14" i="28"/>
  <c r="AQ36" i="28" s="1"/>
  <c r="AU15" i="28"/>
  <c r="AQ37" i="28" s="1"/>
  <c r="AU16" i="28"/>
  <c r="AQ38" i="28" s="1"/>
  <c r="AU17" i="28"/>
  <c r="AQ39" i="28" s="1"/>
  <c r="AU18" i="28"/>
  <c r="AQ40" i="28" s="1"/>
  <c r="AU19" i="28"/>
  <c r="AQ41" i="28" s="1"/>
  <c r="AU20" i="28"/>
  <c r="AQ42" i="28" s="1"/>
  <c r="AU21" i="28"/>
  <c r="AQ43" i="28" s="1"/>
  <c r="AU22" i="28"/>
  <c r="AQ44" i="28" s="1"/>
  <c r="AU6" i="28"/>
  <c r="AQ28" i="28" s="1"/>
  <c r="AH23" i="28"/>
  <c r="AH45" i="28" s="1"/>
  <c r="AX29" i="2"/>
  <c r="AX30" i="2"/>
  <c r="AX31" i="2"/>
  <c r="AX32" i="2"/>
  <c r="AX33" i="2"/>
  <c r="AX34" i="2"/>
  <c r="AX35" i="2"/>
  <c r="AX36" i="2"/>
  <c r="AX37" i="2"/>
  <c r="AX38" i="2"/>
  <c r="AX39" i="2"/>
  <c r="AX40" i="2"/>
  <c r="AX41" i="2"/>
  <c r="AX42" i="2"/>
  <c r="AX43" i="2"/>
  <c r="AX44" i="2"/>
  <c r="AX28" i="2"/>
  <c r="BT7" i="2"/>
  <c r="BP29" i="2" s="1"/>
  <c r="BT8" i="2"/>
  <c r="BP30" i="2" s="1"/>
  <c r="BT9" i="2"/>
  <c r="BP31" i="2" s="1"/>
  <c r="BT10" i="2"/>
  <c r="BP32" i="2" s="1"/>
  <c r="BT11" i="2"/>
  <c r="BP33" i="2" s="1"/>
  <c r="BT12" i="2"/>
  <c r="BP34" i="2" s="1"/>
  <c r="BT13" i="2"/>
  <c r="BP35" i="2" s="1"/>
  <c r="BT14" i="2"/>
  <c r="BP36" i="2" s="1"/>
  <c r="BT15" i="2"/>
  <c r="BP37" i="2" s="1"/>
  <c r="BT16" i="2"/>
  <c r="BP38" i="2" s="1"/>
  <c r="BT17" i="2"/>
  <c r="BP39" i="2" s="1"/>
  <c r="BT18" i="2"/>
  <c r="BP40" i="2" s="1"/>
  <c r="BT19" i="2"/>
  <c r="BP41" i="2" s="1"/>
  <c r="BT20" i="2"/>
  <c r="BP42" i="2" s="1"/>
  <c r="BT21" i="2"/>
  <c r="BP43" i="2" s="1"/>
  <c r="BT22" i="2"/>
  <c r="BP44" i="2" s="1"/>
  <c r="BT6" i="2"/>
  <c r="BP28" i="2" s="1"/>
  <c r="BB23" i="2"/>
  <c r="BB45" i="2" s="1"/>
  <c r="C57" i="1" l="1"/>
  <c r="G61" i="1" s="1"/>
  <c r="J56" i="1"/>
  <c r="I56" i="1"/>
  <c r="H56" i="1"/>
  <c r="M66" i="42"/>
  <c r="M79" i="42"/>
  <c r="M92" i="42"/>
  <c r="M94" i="42"/>
  <c r="M99" i="42"/>
  <c r="M102" i="42"/>
  <c r="Q56" i="42"/>
  <c r="Q111" i="42" s="1"/>
  <c r="M30" i="39"/>
  <c r="M34" i="39"/>
  <c r="M40" i="39"/>
  <c r="M41" i="39"/>
  <c r="M43" i="39"/>
  <c r="M28" i="39"/>
  <c r="Q23" i="39"/>
  <c r="Q45" i="39" s="1"/>
  <c r="M65" i="41"/>
  <c r="M66" i="41"/>
  <c r="M69" i="41"/>
  <c r="M70" i="41"/>
  <c r="M74" i="41"/>
  <c r="M77" i="41"/>
  <c r="M80" i="41"/>
  <c r="M82" i="41"/>
  <c r="M84" i="41"/>
  <c r="M85" i="41"/>
  <c r="M87" i="41"/>
  <c r="M90" i="41"/>
  <c r="M92" i="41"/>
  <c r="M93" i="41"/>
  <c r="M94" i="41"/>
  <c r="M95" i="41"/>
  <c r="M96" i="41"/>
  <c r="M97" i="41"/>
  <c r="M99" i="41"/>
  <c r="M101" i="41"/>
  <c r="M102" i="41"/>
  <c r="M104" i="41"/>
  <c r="M106" i="41"/>
  <c r="M107" i="41"/>
  <c r="M108" i="41"/>
  <c r="Q56" i="41"/>
  <c r="Q111" i="41" s="1"/>
  <c r="M29" i="38"/>
  <c r="M30" i="38"/>
  <c r="M31" i="38"/>
  <c r="M33" i="38"/>
  <c r="M34" i="38"/>
  <c r="M35" i="38"/>
  <c r="M36" i="38"/>
  <c r="M37" i="38"/>
  <c r="M39" i="38"/>
  <c r="M40" i="38"/>
  <c r="M41" i="38"/>
  <c r="M42" i="38"/>
  <c r="M43" i="38"/>
  <c r="M44" i="38"/>
  <c r="M28" i="38"/>
  <c r="Q23" i="38"/>
  <c r="Q45" i="38" s="1"/>
  <c r="M62" i="40"/>
  <c r="M77" i="40"/>
  <c r="M82" i="40"/>
  <c r="M92" i="40"/>
  <c r="M98" i="40"/>
  <c r="M102" i="40"/>
  <c r="M108" i="40"/>
  <c r="Q56" i="40"/>
  <c r="Q111" i="40" s="1"/>
  <c r="M34" i="37"/>
  <c r="M35" i="37"/>
  <c r="M39" i="37"/>
  <c r="M40" i="37"/>
  <c r="M28" i="37"/>
  <c r="Q23" i="37"/>
  <c r="Q45" i="37" s="1"/>
  <c r="AC62" i="32"/>
  <c r="AC63" i="32"/>
  <c r="AC64" i="32"/>
  <c r="AC65" i="32"/>
  <c r="AC66" i="32"/>
  <c r="AC69" i="32"/>
  <c r="AC70" i="32"/>
  <c r="AC73" i="32"/>
  <c r="AC75" i="32"/>
  <c r="AC76" i="32"/>
  <c r="AC79" i="32"/>
  <c r="AC80" i="32"/>
  <c r="AC81" i="32"/>
  <c r="AC83" i="32"/>
  <c r="AC84" i="32"/>
  <c r="AC85" i="32"/>
  <c r="AC88" i="32"/>
  <c r="AC89" i="32"/>
  <c r="AC92" i="32"/>
  <c r="AC95" i="32"/>
  <c r="AC96" i="32"/>
  <c r="AC98" i="32"/>
  <c r="AC101" i="32"/>
  <c r="AC102" i="32"/>
  <c r="AC104" i="32"/>
  <c r="AC106" i="32"/>
  <c r="AC107" i="32"/>
  <c r="AC61" i="32"/>
  <c r="AG56" i="32"/>
  <c r="AG111" i="32" s="1"/>
  <c r="AC29" i="31"/>
  <c r="AC30" i="31"/>
  <c r="AC31" i="31"/>
  <c r="AC32" i="31"/>
  <c r="AC34" i="31"/>
  <c r="AC35" i="31"/>
  <c r="AC36" i="31"/>
  <c r="AC37" i="31"/>
  <c r="AC39" i="31"/>
  <c r="AC40" i="31"/>
  <c r="AC42" i="31"/>
  <c r="AC43" i="31"/>
  <c r="AC28" i="31"/>
  <c r="AG23" i="31"/>
  <c r="AG45" i="31" s="1"/>
  <c r="AW63" i="26"/>
  <c r="AW64" i="26"/>
  <c r="AW65" i="26"/>
  <c r="AW66" i="26"/>
  <c r="AW67" i="26"/>
  <c r="AW68" i="26"/>
  <c r="AW69" i="26"/>
  <c r="AW70" i="26"/>
  <c r="AW71" i="26"/>
  <c r="AW72" i="26"/>
  <c r="AW73" i="26"/>
  <c r="AW74" i="26"/>
  <c r="AW75" i="26"/>
  <c r="AW76" i="26"/>
  <c r="AW77" i="26"/>
  <c r="AW78" i="26"/>
  <c r="AW79" i="26"/>
  <c r="AW80" i="26"/>
  <c r="AW81" i="26"/>
  <c r="AW82" i="26"/>
  <c r="AW83" i="26"/>
  <c r="AW84" i="26"/>
  <c r="AW85" i="26"/>
  <c r="AW86" i="26"/>
  <c r="AW87" i="26"/>
  <c r="AW88" i="26"/>
  <c r="AW89" i="26"/>
  <c r="AW90" i="26"/>
  <c r="AW91" i="26"/>
  <c r="AW92" i="26"/>
  <c r="AW93" i="26"/>
  <c r="AW94" i="26"/>
  <c r="AW95" i="26"/>
  <c r="AW96" i="26"/>
  <c r="AW97" i="26"/>
  <c r="AW98" i="26"/>
  <c r="AW100" i="26"/>
  <c r="AW102" i="26"/>
  <c r="AW104" i="26"/>
  <c r="AW106" i="26"/>
  <c r="AW107" i="26"/>
  <c r="AW108" i="26"/>
  <c r="AW109" i="26"/>
  <c r="AW110" i="26"/>
  <c r="AW61" i="26"/>
  <c r="BA56" i="26"/>
  <c r="BA111" i="26" s="1"/>
  <c r="AW29" i="25"/>
  <c r="AW30" i="25"/>
  <c r="AW31" i="25"/>
  <c r="AW32" i="25"/>
  <c r="AW33" i="25"/>
  <c r="AW34" i="25"/>
  <c r="AW35" i="25"/>
  <c r="AW36" i="25"/>
  <c r="AW37" i="25"/>
  <c r="AW38" i="25"/>
  <c r="AW39" i="25"/>
  <c r="AW40" i="25"/>
  <c r="AW41" i="25"/>
  <c r="AW42" i="25"/>
  <c r="AW43" i="25"/>
  <c r="AW44" i="25"/>
  <c r="AW28" i="25"/>
  <c r="BA23" i="25"/>
  <c r="BA45" i="25" s="1"/>
  <c r="AC63" i="24"/>
  <c r="AC66" i="24"/>
  <c r="AC68" i="24"/>
  <c r="AC69" i="24"/>
  <c r="AC70" i="24"/>
  <c r="AC72" i="24"/>
  <c r="AC73" i="24"/>
  <c r="AC74" i="24"/>
  <c r="AC75" i="24"/>
  <c r="AC77" i="24"/>
  <c r="AC79" i="24"/>
  <c r="AC80" i="24"/>
  <c r="AC84" i="24"/>
  <c r="AC85" i="24"/>
  <c r="AC88" i="24"/>
  <c r="AC92" i="24"/>
  <c r="AC93" i="24"/>
  <c r="AC94" i="24"/>
  <c r="AC95" i="24"/>
  <c r="AC98" i="24"/>
  <c r="AC100" i="24"/>
  <c r="AC102" i="24"/>
  <c r="AC104" i="24"/>
  <c r="AC106" i="24"/>
  <c r="AC107" i="24"/>
  <c r="AC108" i="24"/>
  <c r="AC109" i="24"/>
  <c r="AC110" i="24"/>
  <c r="AC61" i="24"/>
  <c r="AG56" i="24"/>
  <c r="AG111" i="24" s="1"/>
  <c r="AC29" i="23"/>
  <c r="AC30" i="23"/>
  <c r="AC31" i="23"/>
  <c r="AC32" i="23"/>
  <c r="AC33" i="23"/>
  <c r="AC34" i="23"/>
  <c r="AC35" i="23"/>
  <c r="AC36" i="23"/>
  <c r="AC37" i="23"/>
  <c r="AC38" i="23"/>
  <c r="AC39" i="23"/>
  <c r="AC40" i="23"/>
  <c r="AC41" i="23"/>
  <c r="AC42" i="23"/>
  <c r="AC43" i="23"/>
  <c r="AC28" i="23"/>
  <c r="AG23" i="23"/>
  <c r="AG45" i="23" s="1"/>
  <c r="AC62" i="36" l="1"/>
  <c r="AC63" i="36"/>
  <c r="AC64" i="36"/>
  <c r="AC65" i="36"/>
  <c r="AC66" i="36"/>
  <c r="AC67" i="36"/>
  <c r="AC69" i="36"/>
  <c r="AC70" i="36"/>
  <c r="AC71" i="36"/>
  <c r="AC72" i="36"/>
  <c r="AC73" i="36"/>
  <c r="AC75" i="36"/>
  <c r="AC79" i="36"/>
  <c r="AC80" i="36"/>
  <c r="AC85" i="36"/>
  <c r="AC87" i="36"/>
  <c r="AC89" i="36"/>
  <c r="AC92" i="36"/>
  <c r="AC94" i="36"/>
  <c r="AC95" i="36"/>
  <c r="AC96" i="36"/>
  <c r="AC98" i="36"/>
  <c r="AC99" i="36"/>
  <c r="AC100" i="36"/>
  <c r="AC102" i="36"/>
  <c r="AC103" i="36"/>
  <c r="AC104" i="36"/>
  <c r="AC105" i="36"/>
  <c r="AC107" i="36"/>
  <c r="AC108" i="36"/>
  <c r="AC110" i="36"/>
  <c r="AG56" i="36"/>
  <c r="AG111" i="36" s="1"/>
  <c r="AC29" i="35"/>
  <c r="AC30" i="35"/>
  <c r="AC31" i="35"/>
  <c r="AC32" i="35"/>
  <c r="AC34" i="35"/>
  <c r="AC35" i="35"/>
  <c r="AC36" i="35"/>
  <c r="AC37" i="35"/>
  <c r="AC38" i="35"/>
  <c r="AC39" i="35"/>
  <c r="AC40" i="35"/>
  <c r="AC41" i="35"/>
  <c r="AC42" i="35"/>
  <c r="AC43" i="35"/>
  <c r="AC44" i="35"/>
  <c r="AC28" i="35"/>
  <c r="AG23" i="35"/>
  <c r="AG45" i="35" s="1"/>
  <c r="AC62" i="29"/>
  <c r="AC63" i="29"/>
  <c r="AC64" i="29"/>
  <c r="AC65" i="29"/>
  <c r="AC66" i="29"/>
  <c r="AC67" i="29"/>
  <c r="AC68" i="29"/>
  <c r="AC69" i="29"/>
  <c r="AC70" i="29"/>
  <c r="AC71" i="29"/>
  <c r="AC73" i="29"/>
  <c r="AC74" i="29"/>
  <c r="AC75" i="29"/>
  <c r="AC76" i="29"/>
  <c r="AC77" i="29"/>
  <c r="AC78" i="29"/>
  <c r="AC79" i="29"/>
  <c r="AC80" i="29"/>
  <c r="AC81" i="29"/>
  <c r="AC82" i="29"/>
  <c r="AC83" i="29"/>
  <c r="AC84" i="29"/>
  <c r="AC85" i="29"/>
  <c r="AC86" i="29"/>
  <c r="AC87" i="29"/>
  <c r="AC88" i="29"/>
  <c r="AC89" i="29"/>
  <c r="AC90" i="29"/>
  <c r="AC91" i="29"/>
  <c r="AC92" i="29"/>
  <c r="AC93" i="29"/>
  <c r="AC94" i="29"/>
  <c r="AC95" i="29"/>
  <c r="AC96" i="29"/>
  <c r="AC97" i="29"/>
  <c r="AC98" i="29"/>
  <c r="AC99" i="29"/>
  <c r="AC100" i="29"/>
  <c r="AC101" i="29"/>
  <c r="AC102" i="29"/>
  <c r="AC103" i="29"/>
  <c r="AC104" i="29"/>
  <c r="AC105" i="29"/>
  <c r="AC106" i="29"/>
  <c r="AC107" i="29"/>
  <c r="AC108" i="29"/>
  <c r="AC109" i="29"/>
  <c r="AC110" i="29"/>
  <c r="AC61" i="29"/>
  <c r="AG56" i="29"/>
  <c r="AG111" i="29" s="1"/>
  <c r="AC29" i="28"/>
  <c r="AC30" i="28"/>
  <c r="AC31" i="28"/>
  <c r="AC32" i="28"/>
  <c r="AC33" i="28"/>
  <c r="AC34" i="28"/>
  <c r="AC35" i="28"/>
  <c r="AC36" i="28"/>
  <c r="AC37" i="28"/>
  <c r="AC38" i="28"/>
  <c r="AC39" i="28"/>
  <c r="AC40" i="28"/>
  <c r="AC41" i="28"/>
  <c r="AC42" i="28"/>
  <c r="AC43" i="28"/>
  <c r="AC44" i="28"/>
  <c r="AC28" i="28"/>
  <c r="AG23" i="28"/>
  <c r="AG45" i="28" s="1"/>
  <c r="AW62" i="9"/>
  <c r="AW63" i="9"/>
  <c r="AW64" i="9"/>
  <c r="AW65" i="9"/>
  <c r="AW66" i="9"/>
  <c r="AW67" i="9"/>
  <c r="AW68" i="9"/>
  <c r="AW69" i="9"/>
  <c r="AW70" i="9"/>
  <c r="AW71" i="9"/>
  <c r="AW72" i="9"/>
  <c r="AW73" i="9"/>
  <c r="AW74" i="9"/>
  <c r="AW75" i="9"/>
  <c r="AW76" i="9"/>
  <c r="AW77" i="9"/>
  <c r="AW78" i="9"/>
  <c r="AW79" i="9"/>
  <c r="AW80" i="9"/>
  <c r="AW81" i="9"/>
  <c r="AW82" i="9"/>
  <c r="AW83" i="9"/>
  <c r="AW84" i="9"/>
  <c r="AW85" i="9"/>
  <c r="AW86" i="9"/>
  <c r="AW87" i="9"/>
  <c r="AW88" i="9"/>
  <c r="AW89" i="9"/>
  <c r="AW90" i="9"/>
  <c r="AW91" i="9"/>
  <c r="AW92" i="9"/>
  <c r="AW93" i="9"/>
  <c r="AW94" i="9"/>
  <c r="AW95" i="9"/>
  <c r="AW96" i="9"/>
  <c r="AW97" i="9"/>
  <c r="AW98" i="9"/>
  <c r="AW99" i="9"/>
  <c r="AW100" i="9"/>
  <c r="AW101" i="9"/>
  <c r="AW102" i="9"/>
  <c r="AW103" i="9"/>
  <c r="AW104" i="9"/>
  <c r="AW105" i="9"/>
  <c r="AW106" i="9"/>
  <c r="AW107" i="9"/>
  <c r="AW108" i="9"/>
  <c r="AW109" i="9"/>
  <c r="AW110" i="9"/>
  <c r="AW61" i="9"/>
  <c r="BA56" i="9"/>
  <c r="BA111" i="9" s="1"/>
  <c r="AW29" i="2"/>
  <c r="AW30" i="2"/>
  <c r="AW31" i="2"/>
  <c r="AW32" i="2"/>
  <c r="AW33" i="2"/>
  <c r="AW34" i="2"/>
  <c r="AW35" i="2"/>
  <c r="AW36" i="2"/>
  <c r="AW37" i="2"/>
  <c r="AW38" i="2"/>
  <c r="AW39" i="2"/>
  <c r="AW40" i="2"/>
  <c r="AW41" i="2"/>
  <c r="AW42" i="2"/>
  <c r="AW43" i="2"/>
  <c r="AW44" i="2"/>
  <c r="AW28" i="2"/>
  <c r="BA23" i="2"/>
  <c r="C56" i="1" l="1"/>
  <c r="G60" i="1" s="1"/>
  <c r="BA45" i="2"/>
  <c r="J55" i="1"/>
  <c r="I55" i="1"/>
  <c r="H55" i="1"/>
  <c r="L75" i="42"/>
  <c r="L77" i="42"/>
  <c r="L82" i="42"/>
  <c r="L87" i="42"/>
  <c r="L92" i="42"/>
  <c r="L110" i="42"/>
  <c r="P56" i="42"/>
  <c r="P111" i="42" s="1"/>
  <c r="L29" i="39"/>
  <c r="L35" i="39"/>
  <c r="L37" i="39"/>
  <c r="L40" i="39"/>
  <c r="L44" i="39"/>
  <c r="L28" i="39"/>
  <c r="P23" i="39"/>
  <c r="P45" i="39" s="1"/>
  <c r="L75" i="40"/>
  <c r="L77" i="40"/>
  <c r="L78" i="40"/>
  <c r="L82" i="40"/>
  <c r="L92" i="40"/>
  <c r="L99" i="40"/>
  <c r="L108" i="40"/>
  <c r="P56" i="40"/>
  <c r="P111" i="40" s="1"/>
  <c r="L34" i="37"/>
  <c r="L35" i="37"/>
  <c r="L37" i="37"/>
  <c r="L40" i="37"/>
  <c r="L28" i="37"/>
  <c r="P23" i="37"/>
  <c r="P45" i="37" s="1"/>
  <c r="L63" i="41" l="1"/>
  <c r="L66" i="41"/>
  <c r="L69" i="41"/>
  <c r="L75" i="41"/>
  <c r="L76" i="41"/>
  <c r="L77" i="41"/>
  <c r="L78" i="41"/>
  <c r="L85" i="41"/>
  <c r="L91" i="41"/>
  <c r="L92" i="41"/>
  <c r="L93" i="41"/>
  <c r="L94" i="41"/>
  <c r="L95" i="41"/>
  <c r="L98" i="41"/>
  <c r="L99" i="41"/>
  <c r="L101" i="41"/>
  <c r="L102" i="41"/>
  <c r="L106" i="41"/>
  <c r="L107" i="41"/>
  <c r="L108" i="41"/>
  <c r="L61" i="41"/>
  <c r="P56" i="41"/>
  <c r="P111" i="41" s="1"/>
  <c r="L30" i="38"/>
  <c r="L31" i="38"/>
  <c r="L34" i="38"/>
  <c r="L35" i="38"/>
  <c r="L36" i="38"/>
  <c r="L37" i="38"/>
  <c r="L39" i="38"/>
  <c r="L40" i="38"/>
  <c r="L41" i="38"/>
  <c r="L42" i="38"/>
  <c r="L28" i="38"/>
  <c r="P23" i="38"/>
  <c r="P45" i="38" s="1"/>
  <c r="AB62" i="32"/>
  <c r="AB63" i="32"/>
  <c r="AB66" i="32"/>
  <c r="AB68" i="32"/>
  <c r="AB69" i="32"/>
  <c r="AB70" i="32"/>
  <c r="AB73" i="32"/>
  <c r="AB74" i="32"/>
  <c r="AB75" i="32"/>
  <c r="AB76" i="32"/>
  <c r="AB79" i="32"/>
  <c r="AB80" i="32"/>
  <c r="AB81" i="32"/>
  <c r="AB85" i="32"/>
  <c r="AB86" i="32"/>
  <c r="AB87" i="32"/>
  <c r="AB88" i="32"/>
  <c r="AB89" i="32"/>
  <c r="AB92" i="32"/>
  <c r="AB93" i="32"/>
  <c r="AB94" i="32"/>
  <c r="AB95" i="32"/>
  <c r="AB97" i="32"/>
  <c r="AB98" i="32"/>
  <c r="AB100" i="32"/>
  <c r="AB102" i="32"/>
  <c r="AB104" i="32"/>
  <c r="AB107" i="32"/>
  <c r="AB108" i="32"/>
  <c r="AB110" i="32"/>
  <c r="AB61" i="32"/>
  <c r="AF56" i="32"/>
  <c r="AF111" i="32" s="1"/>
  <c r="AB29" i="31"/>
  <c r="AB30" i="31"/>
  <c r="AB31" i="31"/>
  <c r="AB32" i="31"/>
  <c r="AB33" i="31"/>
  <c r="AB34" i="31"/>
  <c r="AB35" i="31"/>
  <c r="AB36" i="31"/>
  <c r="AB37" i="31"/>
  <c r="AB38" i="31"/>
  <c r="AB39" i="31"/>
  <c r="AB40" i="31"/>
  <c r="AB41" i="31"/>
  <c r="AB42" i="31"/>
  <c r="AB43" i="31"/>
  <c r="AB44" i="31"/>
  <c r="AB28" i="31"/>
  <c r="AF23" i="31"/>
  <c r="AF45" i="31" s="1"/>
  <c r="AV63" i="26"/>
  <c r="AV64" i="26"/>
  <c r="AV65" i="26"/>
  <c r="AV66" i="26"/>
  <c r="AV67" i="26"/>
  <c r="AV68" i="26"/>
  <c r="AV69" i="26"/>
  <c r="AV70" i="26"/>
  <c r="AV71" i="26"/>
  <c r="AV72" i="26"/>
  <c r="AV73" i="26"/>
  <c r="AV74" i="26"/>
  <c r="AV75" i="26"/>
  <c r="AV76" i="26"/>
  <c r="AV77" i="26"/>
  <c r="AV78" i="26"/>
  <c r="AV79" i="26"/>
  <c r="AV81" i="26"/>
  <c r="AV82" i="26"/>
  <c r="AV83" i="26"/>
  <c r="AV84" i="26"/>
  <c r="AV85" i="26"/>
  <c r="AV86" i="26"/>
  <c r="AV87" i="26"/>
  <c r="AV88" i="26"/>
  <c r="AV89" i="26"/>
  <c r="AV91" i="26"/>
  <c r="AV92" i="26"/>
  <c r="AV93" i="26"/>
  <c r="AV94" i="26"/>
  <c r="AV95" i="26"/>
  <c r="AV96" i="26"/>
  <c r="AV97" i="26"/>
  <c r="AV98" i="26"/>
  <c r="AV100" i="26"/>
  <c r="AV102" i="26"/>
  <c r="AV103" i="26"/>
  <c r="AV104" i="26"/>
  <c r="AV106" i="26"/>
  <c r="AV107" i="26"/>
  <c r="AV108" i="26"/>
  <c r="AV109" i="26"/>
  <c r="AV110" i="26"/>
  <c r="AV61" i="26"/>
  <c r="AZ56" i="26"/>
  <c r="AZ111" i="26" s="1"/>
  <c r="AV29" i="25"/>
  <c r="AV30" i="25"/>
  <c r="AV31" i="25"/>
  <c r="AV32" i="25"/>
  <c r="AV33" i="25"/>
  <c r="AV34" i="25"/>
  <c r="AV35" i="25"/>
  <c r="AV36" i="25"/>
  <c r="AV37" i="25"/>
  <c r="AV38" i="25"/>
  <c r="AV39" i="25"/>
  <c r="AV40" i="25"/>
  <c r="AV41" i="25"/>
  <c r="AV42" i="25"/>
  <c r="AV43" i="25"/>
  <c r="AV44" i="25"/>
  <c r="AV28" i="25"/>
  <c r="AZ23" i="25"/>
  <c r="AZ45" i="25" s="1"/>
  <c r="AB62" i="24" l="1"/>
  <c r="AB63" i="24"/>
  <c r="AB66" i="24"/>
  <c r="AB68" i="24"/>
  <c r="AB69" i="24"/>
  <c r="AB70" i="24"/>
  <c r="AB71" i="24"/>
  <c r="AB72" i="24"/>
  <c r="AB73" i="24"/>
  <c r="AB74" i="24"/>
  <c r="AB75" i="24"/>
  <c r="AB81" i="24"/>
  <c r="AB83" i="24"/>
  <c r="AB85" i="24"/>
  <c r="AB86" i="24"/>
  <c r="AB88" i="24"/>
  <c r="AB92" i="24"/>
  <c r="AB93" i="24"/>
  <c r="AB94" i="24"/>
  <c r="AB95" i="24"/>
  <c r="AB98" i="24"/>
  <c r="AB100" i="24"/>
  <c r="AB102" i="24"/>
  <c r="AB103" i="24"/>
  <c r="AB104" i="24"/>
  <c r="AB105" i="24"/>
  <c r="AB106" i="24"/>
  <c r="AB107" i="24"/>
  <c r="AB110" i="24"/>
  <c r="AB61" i="24"/>
  <c r="AF56" i="24"/>
  <c r="AF111" i="24" s="1"/>
  <c r="AB29" i="23"/>
  <c r="AB30" i="23"/>
  <c r="AB31" i="23"/>
  <c r="AB32" i="23"/>
  <c r="AB33" i="23"/>
  <c r="AB34" i="23"/>
  <c r="AB35" i="23"/>
  <c r="AB36" i="23"/>
  <c r="AB37" i="23"/>
  <c r="AB38" i="23"/>
  <c r="AB39" i="23"/>
  <c r="AB40" i="23"/>
  <c r="AB41" i="23"/>
  <c r="AB42" i="23"/>
  <c r="AB43" i="23"/>
  <c r="AB28" i="23"/>
  <c r="AF23" i="23"/>
  <c r="AF45" i="23" s="1"/>
  <c r="AB62" i="36"/>
  <c r="AB63" i="36"/>
  <c r="AB64" i="36"/>
  <c r="AB65" i="36"/>
  <c r="AB66" i="36"/>
  <c r="AB68" i="36"/>
  <c r="AB69" i="36"/>
  <c r="AB70" i="36"/>
  <c r="AB72" i="36"/>
  <c r="AB73" i="36"/>
  <c r="AB74" i="36"/>
  <c r="AB75" i="36"/>
  <c r="AB76" i="36"/>
  <c r="AB77" i="36"/>
  <c r="AB79" i="36"/>
  <c r="AB81" i="36"/>
  <c r="AB82" i="36"/>
  <c r="AB83" i="36"/>
  <c r="AB84" i="36"/>
  <c r="AB85" i="36"/>
  <c r="AB86" i="36"/>
  <c r="AB87" i="36"/>
  <c r="AB90" i="36"/>
  <c r="AB92" i="36"/>
  <c r="AB94" i="36"/>
  <c r="AB95" i="36"/>
  <c r="AB96" i="36"/>
  <c r="AB98" i="36"/>
  <c r="AB99" i="36"/>
  <c r="AB100" i="36"/>
  <c r="AB102" i="36"/>
  <c r="AB104" i="36"/>
  <c r="AB107" i="36"/>
  <c r="AB108" i="36"/>
  <c r="AB110" i="36"/>
  <c r="AF56" i="36"/>
  <c r="AF111" i="36" s="1"/>
  <c r="AB29" i="35"/>
  <c r="AB30" i="35"/>
  <c r="AB31" i="35"/>
  <c r="AB32" i="35"/>
  <c r="AB33" i="35"/>
  <c r="AB34" i="35"/>
  <c r="AB35" i="35"/>
  <c r="AB36" i="35"/>
  <c r="AB37" i="35"/>
  <c r="AB38" i="35"/>
  <c r="AB39" i="35"/>
  <c r="AB40" i="35"/>
  <c r="AB41" i="35"/>
  <c r="AB42" i="35"/>
  <c r="AB43" i="35"/>
  <c r="AB44" i="35"/>
  <c r="AB28" i="35"/>
  <c r="AF23" i="35"/>
  <c r="AF45" i="35" s="1"/>
  <c r="AB62" i="29"/>
  <c r="AB63" i="29"/>
  <c r="AB64" i="29"/>
  <c r="AB65" i="29"/>
  <c r="AB66" i="29"/>
  <c r="AB67" i="29"/>
  <c r="AB68" i="29"/>
  <c r="AB69" i="29"/>
  <c r="AB70" i="29"/>
  <c r="AB71" i="29"/>
  <c r="AB72" i="29"/>
  <c r="AB73" i="29"/>
  <c r="AB74" i="29"/>
  <c r="AB75" i="29"/>
  <c r="AB76" i="29"/>
  <c r="AB77" i="29"/>
  <c r="AB78" i="29"/>
  <c r="AB79" i="29"/>
  <c r="AB80" i="29"/>
  <c r="AB81" i="29"/>
  <c r="AB82" i="29"/>
  <c r="AB83" i="29"/>
  <c r="AB84" i="29"/>
  <c r="AB85" i="29"/>
  <c r="AB86" i="29"/>
  <c r="AB87" i="29"/>
  <c r="AB88" i="29"/>
  <c r="AB89" i="29"/>
  <c r="AB90" i="29"/>
  <c r="AB91" i="29"/>
  <c r="AB92" i="29"/>
  <c r="AB93" i="29"/>
  <c r="AB94" i="29"/>
  <c r="AB95" i="29"/>
  <c r="AB96" i="29"/>
  <c r="AB97" i="29"/>
  <c r="AB98" i="29"/>
  <c r="AB99" i="29"/>
  <c r="AB100" i="29"/>
  <c r="AB101" i="29"/>
  <c r="AB102" i="29"/>
  <c r="AB104" i="29"/>
  <c r="AB105" i="29"/>
  <c r="AB106" i="29"/>
  <c r="AB107" i="29"/>
  <c r="AB108" i="29"/>
  <c r="AB109" i="29"/>
  <c r="AB110" i="29"/>
  <c r="AB61" i="29"/>
  <c r="AF56" i="29"/>
  <c r="AF111" i="29" s="1"/>
  <c r="AB29" i="28"/>
  <c r="AB30" i="28"/>
  <c r="AB31" i="28"/>
  <c r="AB32" i="28"/>
  <c r="AB33" i="28"/>
  <c r="AB34" i="28"/>
  <c r="AB35" i="28"/>
  <c r="AB36" i="28"/>
  <c r="AB37" i="28"/>
  <c r="AB38" i="28"/>
  <c r="AB39" i="28"/>
  <c r="AB40" i="28"/>
  <c r="AB41" i="28"/>
  <c r="AB42" i="28"/>
  <c r="AB43" i="28"/>
  <c r="AB44" i="28"/>
  <c r="AB28" i="28"/>
  <c r="AF23" i="28"/>
  <c r="AF45" i="28" s="1"/>
  <c r="AV62" i="9"/>
  <c r="AV63" i="9"/>
  <c r="AV64" i="9"/>
  <c r="AV65" i="9"/>
  <c r="AV66" i="9"/>
  <c r="AV67" i="9"/>
  <c r="AV68" i="9"/>
  <c r="AV69" i="9"/>
  <c r="AV70" i="9"/>
  <c r="AV71" i="9"/>
  <c r="AV72" i="9"/>
  <c r="AV73" i="9"/>
  <c r="AV74" i="9"/>
  <c r="AV75" i="9"/>
  <c r="AV76" i="9"/>
  <c r="AV77" i="9"/>
  <c r="AV78" i="9"/>
  <c r="AV79" i="9"/>
  <c r="AV80" i="9"/>
  <c r="AV81" i="9"/>
  <c r="AV82" i="9"/>
  <c r="AV83" i="9"/>
  <c r="AV84" i="9"/>
  <c r="AV85" i="9"/>
  <c r="AV86" i="9"/>
  <c r="AV87" i="9"/>
  <c r="AV88" i="9"/>
  <c r="AV89" i="9"/>
  <c r="AV90" i="9"/>
  <c r="AV91" i="9"/>
  <c r="AV92" i="9"/>
  <c r="AV93" i="9"/>
  <c r="AV94" i="9"/>
  <c r="AV95" i="9"/>
  <c r="AV96" i="9"/>
  <c r="AV97" i="9"/>
  <c r="AV98" i="9"/>
  <c r="AV99" i="9"/>
  <c r="AV100" i="9"/>
  <c r="AV101" i="9"/>
  <c r="AV102" i="9"/>
  <c r="AV103" i="9"/>
  <c r="AV104" i="9"/>
  <c r="AV105" i="9"/>
  <c r="AV106" i="9"/>
  <c r="AV107" i="9"/>
  <c r="AV108" i="9"/>
  <c r="AV109" i="9"/>
  <c r="AV110" i="9"/>
  <c r="AV61" i="9"/>
  <c r="AZ56" i="9"/>
  <c r="AZ111" i="9" s="1"/>
  <c r="AV29" i="2"/>
  <c r="AV30" i="2"/>
  <c r="AV31" i="2"/>
  <c r="AV32" i="2"/>
  <c r="AV33" i="2"/>
  <c r="AV34" i="2"/>
  <c r="AV35" i="2"/>
  <c r="AV36" i="2"/>
  <c r="AV37" i="2"/>
  <c r="AV38" i="2"/>
  <c r="AV39" i="2"/>
  <c r="AV40" i="2"/>
  <c r="AV41" i="2"/>
  <c r="AV42" i="2"/>
  <c r="AV43" i="2"/>
  <c r="AV44" i="2"/>
  <c r="AV28" i="2"/>
  <c r="AZ23" i="2"/>
  <c r="C55" i="1" l="1"/>
  <c r="G59" i="1" s="1"/>
  <c r="AZ45" i="2"/>
  <c r="Z7" i="42"/>
  <c r="Z8" i="42"/>
  <c r="Z9" i="42"/>
  <c r="Z10" i="42"/>
  <c r="Z11" i="42"/>
  <c r="V66" i="42" s="1"/>
  <c r="Z12" i="42"/>
  <c r="Z13" i="42"/>
  <c r="Z14" i="42"/>
  <c r="Z15" i="42"/>
  <c r="Z16" i="42"/>
  <c r="Z17" i="42"/>
  <c r="Z18" i="42"/>
  <c r="V73" i="42" s="1"/>
  <c r="Z19" i="42"/>
  <c r="Z20" i="42"/>
  <c r="V75" i="42" s="1"/>
  <c r="Z21" i="42"/>
  <c r="V76" i="42" s="1"/>
  <c r="Z22" i="42"/>
  <c r="V77" i="42" s="1"/>
  <c r="Z23" i="42"/>
  <c r="Z24" i="42"/>
  <c r="V79" i="42" s="1"/>
  <c r="Z25" i="42"/>
  <c r="V80" i="42" s="1"/>
  <c r="Z26" i="42"/>
  <c r="V81" i="42" s="1"/>
  <c r="Z27" i="42"/>
  <c r="V82" i="42" s="1"/>
  <c r="Z28" i="42"/>
  <c r="Z29" i="42"/>
  <c r="Z30" i="42"/>
  <c r="Z31" i="42"/>
  <c r="Z32" i="42"/>
  <c r="V87" i="42" s="1"/>
  <c r="Z33" i="42"/>
  <c r="Z34" i="42"/>
  <c r="Z35" i="42"/>
  <c r="Z36" i="42"/>
  <c r="Z37" i="42"/>
  <c r="V92" i="42" s="1"/>
  <c r="Z38" i="42"/>
  <c r="Z39" i="42"/>
  <c r="V94" i="42" s="1"/>
  <c r="Z40" i="42"/>
  <c r="V95" i="42" s="1"/>
  <c r="Z41" i="42"/>
  <c r="Z42" i="42"/>
  <c r="Z43" i="42"/>
  <c r="Z44" i="42"/>
  <c r="V99" i="42" s="1"/>
  <c r="Z45" i="42"/>
  <c r="Z46" i="42"/>
  <c r="Z47" i="42"/>
  <c r="V102" i="42" s="1"/>
  <c r="Z48" i="42"/>
  <c r="Z49" i="42"/>
  <c r="V104" i="42" s="1"/>
  <c r="Z50" i="42"/>
  <c r="Z51" i="42"/>
  <c r="Z52" i="42"/>
  <c r="Z53" i="42"/>
  <c r="Z54" i="42"/>
  <c r="Z55" i="42"/>
  <c r="V110" i="42" s="1"/>
  <c r="Z6" i="42"/>
  <c r="Y7" i="42"/>
  <c r="Y8" i="42"/>
  <c r="Y9" i="42"/>
  <c r="Y10" i="42"/>
  <c r="Y11" i="42"/>
  <c r="Y12" i="42"/>
  <c r="Y13" i="42"/>
  <c r="Y14" i="42"/>
  <c r="Y15" i="42"/>
  <c r="Y16" i="42"/>
  <c r="Y17" i="42"/>
  <c r="Y18" i="42"/>
  <c r="Y19" i="42"/>
  <c r="Y20" i="42"/>
  <c r="Y21" i="42"/>
  <c r="Y22" i="42"/>
  <c r="Y23" i="42"/>
  <c r="Y24" i="42"/>
  <c r="Y25" i="42"/>
  <c r="Y26" i="42"/>
  <c r="Y27" i="42"/>
  <c r="Y28" i="42"/>
  <c r="Y29" i="42"/>
  <c r="Y30" i="42"/>
  <c r="Y31" i="42"/>
  <c r="Y32" i="42"/>
  <c r="Y33" i="42"/>
  <c r="Y34" i="42"/>
  <c r="Y35" i="42"/>
  <c r="Y36" i="42"/>
  <c r="Y37" i="42"/>
  <c r="Y38" i="42"/>
  <c r="Y39" i="42"/>
  <c r="Y40" i="42"/>
  <c r="Y41" i="42"/>
  <c r="Y42" i="42"/>
  <c r="Y43" i="42"/>
  <c r="Y44" i="42"/>
  <c r="Y45" i="42"/>
  <c r="Y46" i="42"/>
  <c r="Y47" i="42"/>
  <c r="Y48" i="42"/>
  <c r="Y49" i="42"/>
  <c r="Y50" i="42"/>
  <c r="Y51" i="42"/>
  <c r="Y52" i="42"/>
  <c r="Y53" i="42"/>
  <c r="Y54" i="42"/>
  <c r="Y55" i="42"/>
  <c r="Y6" i="42"/>
  <c r="X7" i="42"/>
  <c r="X8" i="42"/>
  <c r="X9" i="42"/>
  <c r="X10" i="42"/>
  <c r="X11" i="42"/>
  <c r="X12" i="42"/>
  <c r="X13" i="42"/>
  <c r="X14" i="42"/>
  <c r="X15" i="42"/>
  <c r="X16" i="42"/>
  <c r="X17" i="42"/>
  <c r="X18" i="42"/>
  <c r="X19" i="42"/>
  <c r="X20" i="42"/>
  <c r="X21" i="42"/>
  <c r="X22" i="42"/>
  <c r="X23" i="42"/>
  <c r="X24" i="42"/>
  <c r="X25" i="42"/>
  <c r="X26" i="42"/>
  <c r="X27" i="42"/>
  <c r="X28" i="42"/>
  <c r="X29" i="42"/>
  <c r="X30" i="42"/>
  <c r="X31" i="42"/>
  <c r="X32" i="42"/>
  <c r="X33" i="42"/>
  <c r="X34" i="42"/>
  <c r="X35" i="42"/>
  <c r="X36" i="42"/>
  <c r="X37" i="42"/>
  <c r="X38" i="42"/>
  <c r="X39" i="42"/>
  <c r="X40" i="42"/>
  <c r="X41" i="42"/>
  <c r="X42" i="42"/>
  <c r="X43" i="42"/>
  <c r="X44" i="42"/>
  <c r="X45" i="42"/>
  <c r="X46" i="42"/>
  <c r="X47" i="42"/>
  <c r="X48" i="42"/>
  <c r="X49" i="42"/>
  <c r="X50" i="42"/>
  <c r="X51" i="42"/>
  <c r="X52" i="42"/>
  <c r="X53" i="42"/>
  <c r="X54" i="42"/>
  <c r="X55" i="42"/>
  <c r="X6" i="42"/>
  <c r="H56" i="42"/>
  <c r="Z7" i="41"/>
  <c r="Z8" i="41"/>
  <c r="V63" i="41" s="1"/>
  <c r="Z9" i="41"/>
  <c r="V64" i="41" s="1"/>
  <c r="Z10" i="41"/>
  <c r="V65" i="41" s="1"/>
  <c r="Z11" i="41"/>
  <c r="V66" i="41" s="1"/>
  <c r="Z12" i="41"/>
  <c r="Z13" i="41"/>
  <c r="Z14" i="41"/>
  <c r="V69" i="41" s="1"/>
  <c r="Z15" i="41"/>
  <c r="V70" i="41" s="1"/>
  <c r="Z16" i="41"/>
  <c r="Z17" i="41"/>
  <c r="Z18" i="41"/>
  <c r="V73" i="41" s="1"/>
  <c r="Z19" i="41"/>
  <c r="V74" i="41" s="1"/>
  <c r="Z20" i="41"/>
  <c r="V75" i="41" s="1"/>
  <c r="Z21" i="41"/>
  <c r="V76" i="41" s="1"/>
  <c r="Z22" i="41"/>
  <c r="V77" i="41" s="1"/>
  <c r="Z23" i="41"/>
  <c r="V78" i="41" s="1"/>
  <c r="Z24" i="41"/>
  <c r="V79" i="41" s="1"/>
  <c r="Z25" i="41"/>
  <c r="V80" i="41" s="1"/>
  <c r="Z26" i="41"/>
  <c r="V81" i="41" s="1"/>
  <c r="Z27" i="41"/>
  <c r="V82" i="41" s="1"/>
  <c r="Z28" i="41"/>
  <c r="V83" i="41" s="1"/>
  <c r="Z29" i="41"/>
  <c r="V84" i="41" s="1"/>
  <c r="Z30" i="41"/>
  <c r="V85" i="41" s="1"/>
  <c r="Z31" i="41"/>
  <c r="Z32" i="41"/>
  <c r="V87" i="41" s="1"/>
  <c r="Z33" i="41"/>
  <c r="Z34" i="41"/>
  <c r="Z35" i="41"/>
  <c r="V90" i="41" s="1"/>
  <c r="Z36" i="41"/>
  <c r="V91" i="41" s="1"/>
  <c r="Z37" i="41"/>
  <c r="V92" i="41" s="1"/>
  <c r="Z38" i="41"/>
  <c r="V93" i="41" s="1"/>
  <c r="Z39" i="41"/>
  <c r="V94" i="41" s="1"/>
  <c r="Z40" i="41"/>
  <c r="V95" i="41" s="1"/>
  <c r="Z41" i="41"/>
  <c r="V96" i="41" s="1"/>
  <c r="Z42" i="41"/>
  <c r="V97" i="41" s="1"/>
  <c r="Z43" i="41"/>
  <c r="V98" i="41" s="1"/>
  <c r="Z44" i="41"/>
  <c r="V99" i="41" s="1"/>
  <c r="Z45" i="41"/>
  <c r="Z46" i="41"/>
  <c r="V101" i="41" s="1"/>
  <c r="Z47" i="41"/>
  <c r="V102" i="41" s="1"/>
  <c r="Z48" i="41"/>
  <c r="Z49" i="41"/>
  <c r="V104" i="41" s="1"/>
  <c r="Z50" i="41"/>
  <c r="Z51" i="41"/>
  <c r="V106" i="41" s="1"/>
  <c r="Z52" i="41"/>
  <c r="V107" i="41" s="1"/>
  <c r="Z53" i="41"/>
  <c r="V108" i="41" s="1"/>
  <c r="Z54" i="41"/>
  <c r="Z55" i="41"/>
  <c r="V110" i="41" s="1"/>
  <c r="Z6" i="41"/>
  <c r="V61" i="41" s="1"/>
  <c r="Y7" i="41"/>
  <c r="Y8" i="41"/>
  <c r="Y9" i="41"/>
  <c r="Y10" i="41"/>
  <c r="Y11" i="41"/>
  <c r="Y12" i="41"/>
  <c r="Y13" i="41"/>
  <c r="Y14" i="41"/>
  <c r="Y15" i="41"/>
  <c r="Y16" i="41"/>
  <c r="Y17" i="41"/>
  <c r="Y18" i="41"/>
  <c r="Y19" i="41"/>
  <c r="Y20" i="41"/>
  <c r="Y21" i="41"/>
  <c r="Y22" i="41"/>
  <c r="Y23" i="41"/>
  <c r="Y24" i="41"/>
  <c r="Y25" i="41"/>
  <c r="Y26" i="41"/>
  <c r="Y27" i="41"/>
  <c r="Y28" i="41"/>
  <c r="Y29" i="41"/>
  <c r="Y30" i="41"/>
  <c r="Y31" i="41"/>
  <c r="Y32" i="41"/>
  <c r="Y33" i="41"/>
  <c r="Y34" i="41"/>
  <c r="Y35" i="41"/>
  <c r="Y36" i="41"/>
  <c r="Y37" i="41"/>
  <c r="Y38" i="41"/>
  <c r="Y39" i="41"/>
  <c r="Y40" i="41"/>
  <c r="Y41" i="41"/>
  <c r="Y42" i="41"/>
  <c r="Y43" i="41"/>
  <c r="Y44" i="41"/>
  <c r="Y45" i="41"/>
  <c r="Y46" i="41"/>
  <c r="Y47" i="41"/>
  <c r="Y48" i="41"/>
  <c r="Y49" i="41"/>
  <c r="Y50" i="41"/>
  <c r="Y51" i="41"/>
  <c r="Y52" i="41"/>
  <c r="Y53" i="41"/>
  <c r="Y54" i="41"/>
  <c r="Y55" i="41"/>
  <c r="Y6" i="41"/>
  <c r="X7" i="41"/>
  <c r="X8" i="41"/>
  <c r="X9" i="41"/>
  <c r="X10" i="41"/>
  <c r="X11" i="41"/>
  <c r="X12" i="41"/>
  <c r="X13" i="41"/>
  <c r="X14" i="41"/>
  <c r="X15" i="41"/>
  <c r="X16" i="41"/>
  <c r="X17" i="41"/>
  <c r="X18" i="41"/>
  <c r="X19" i="41"/>
  <c r="X20" i="41"/>
  <c r="X21" i="41"/>
  <c r="X22" i="41"/>
  <c r="X23" i="41"/>
  <c r="X24" i="41"/>
  <c r="X25" i="41"/>
  <c r="X26" i="41"/>
  <c r="X27" i="41"/>
  <c r="X28" i="41"/>
  <c r="X29" i="41"/>
  <c r="X30" i="41"/>
  <c r="X31" i="41"/>
  <c r="X32" i="41"/>
  <c r="X33" i="41"/>
  <c r="X34" i="41"/>
  <c r="X35" i="41"/>
  <c r="X36" i="41"/>
  <c r="X37" i="41"/>
  <c r="X38" i="41"/>
  <c r="X39" i="41"/>
  <c r="X40" i="41"/>
  <c r="X41" i="41"/>
  <c r="X42" i="41"/>
  <c r="X43" i="41"/>
  <c r="X44" i="41"/>
  <c r="X45" i="41"/>
  <c r="X46" i="41"/>
  <c r="X47" i="41"/>
  <c r="X48" i="41"/>
  <c r="X49" i="41"/>
  <c r="X50" i="41"/>
  <c r="X51" i="41"/>
  <c r="X52" i="41"/>
  <c r="X53" i="41"/>
  <c r="X54" i="41"/>
  <c r="X55" i="41"/>
  <c r="X6" i="41"/>
  <c r="Z7" i="40"/>
  <c r="V62" i="40" s="1"/>
  <c r="Z8" i="40"/>
  <c r="Z9" i="40"/>
  <c r="Z10" i="40"/>
  <c r="Z11" i="40"/>
  <c r="Z12" i="40"/>
  <c r="Z13" i="40"/>
  <c r="Z14" i="40"/>
  <c r="V69" i="40" s="1"/>
  <c r="Z15" i="40"/>
  <c r="Z16" i="40"/>
  <c r="Z17" i="40"/>
  <c r="Z18" i="40"/>
  <c r="Z19" i="40"/>
  <c r="Z20" i="40"/>
  <c r="V75" i="40" s="1"/>
  <c r="Z21" i="40"/>
  <c r="Z22" i="40"/>
  <c r="V77" i="40" s="1"/>
  <c r="Z23" i="40"/>
  <c r="V78" i="40" s="1"/>
  <c r="Z24" i="40"/>
  <c r="V79" i="40" s="1"/>
  <c r="Z25" i="40"/>
  <c r="Z26" i="40"/>
  <c r="V81" i="40" s="1"/>
  <c r="Z27" i="40"/>
  <c r="V82" i="40" s="1"/>
  <c r="Z28" i="40"/>
  <c r="Z29" i="40"/>
  <c r="Z30" i="40"/>
  <c r="Z31" i="40"/>
  <c r="Z32" i="40"/>
  <c r="Z33" i="40"/>
  <c r="Z34" i="40"/>
  <c r="Z35" i="40"/>
  <c r="Z36" i="40"/>
  <c r="Z37" i="40"/>
  <c r="V92" i="40" s="1"/>
  <c r="Z38" i="40"/>
  <c r="V93" i="40" s="1"/>
  <c r="Z39" i="40"/>
  <c r="Z40" i="40"/>
  <c r="Z41" i="40"/>
  <c r="Z42" i="40"/>
  <c r="Z43" i="40"/>
  <c r="V98" i="40" s="1"/>
  <c r="Z44" i="40"/>
  <c r="V99" i="40" s="1"/>
  <c r="Z45" i="40"/>
  <c r="Z46" i="40"/>
  <c r="Z47" i="40"/>
  <c r="V102" i="40" s="1"/>
  <c r="Z48" i="40"/>
  <c r="Z49" i="40"/>
  <c r="Z50" i="40"/>
  <c r="Z51" i="40"/>
  <c r="Z52" i="40"/>
  <c r="Z53" i="40"/>
  <c r="V108" i="40" s="1"/>
  <c r="Z54" i="40"/>
  <c r="Z55" i="40"/>
  <c r="Z6" i="40"/>
  <c r="Y7" i="40"/>
  <c r="Y8" i="40"/>
  <c r="Y9" i="40"/>
  <c r="Y10" i="40"/>
  <c r="Y11" i="40"/>
  <c r="Y12" i="40"/>
  <c r="Y13" i="40"/>
  <c r="Y14" i="40"/>
  <c r="Y15" i="40"/>
  <c r="Y16" i="40"/>
  <c r="Y17" i="40"/>
  <c r="Y18" i="40"/>
  <c r="Y19" i="40"/>
  <c r="Y20" i="40"/>
  <c r="Y21" i="40"/>
  <c r="Y22" i="40"/>
  <c r="Y23" i="40"/>
  <c r="Y24" i="40"/>
  <c r="Y25" i="40"/>
  <c r="Y26" i="40"/>
  <c r="Y27" i="40"/>
  <c r="Y28" i="40"/>
  <c r="Y29" i="40"/>
  <c r="Y30" i="40"/>
  <c r="Y31" i="40"/>
  <c r="Y32" i="40"/>
  <c r="Y33" i="40"/>
  <c r="Y34" i="40"/>
  <c r="Y35" i="40"/>
  <c r="Y36" i="40"/>
  <c r="Y37" i="40"/>
  <c r="Y38" i="40"/>
  <c r="Y39" i="40"/>
  <c r="Y40" i="40"/>
  <c r="Y41" i="40"/>
  <c r="Y42" i="40"/>
  <c r="Y43" i="40"/>
  <c r="Y44" i="40"/>
  <c r="Y45" i="40"/>
  <c r="Y46" i="40"/>
  <c r="Y47" i="40"/>
  <c r="Y48" i="40"/>
  <c r="Y49" i="40"/>
  <c r="Y50" i="40"/>
  <c r="Y51" i="40"/>
  <c r="Y52" i="40"/>
  <c r="Y53" i="40"/>
  <c r="Y54" i="40"/>
  <c r="Y55" i="40"/>
  <c r="Y6" i="40"/>
  <c r="X7" i="40"/>
  <c r="X8" i="40"/>
  <c r="X9" i="40"/>
  <c r="X10" i="40"/>
  <c r="X11" i="40"/>
  <c r="X12" i="40"/>
  <c r="X13" i="40"/>
  <c r="X14" i="40"/>
  <c r="X15" i="40"/>
  <c r="X16" i="40"/>
  <c r="X17" i="40"/>
  <c r="X18" i="40"/>
  <c r="X19" i="40"/>
  <c r="X20" i="40"/>
  <c r="X21" i="40"/>
  <c r="X22" i="40"/>
  <c r="X23" i="40"/>
  <c r="X24" i="40"/>
  <c r="X25" i="40"/>
  <c r="X26" i="40"/>
  <c r="X27" i="40"/>
  <c r="X28" i="40"/>
  <c r="X29" i="40"/>
  <c r="X30" i="40"/>
  <c r="X31" i="40"/>
  <c r="X32" i="40"/>
  <c r="X33" i="40"/>
  <c r="X34" i="40"/>
  <c r="X35" i="40"/>
  <c r="X36" i="40"/>
  <c r="X37" i="40"/>
  <c r="X38" i="40"/>
  <c r="X39" i="40"/>
  <c r="X40" i="40"/>
  <c r="X41" i="40"/>
  <c r="X42" i="40"/>
  <c r="X43" i="40"/>
  <c r="X44" i="40"/>
  <c r="X45" i="40"/>
  <c r="X46" i="40"/>
  <c r="X47" i="40"/>
  <c r="X48" i="40"/>
  <c r="X49" i="40"/>
  <c r="X50" i="40"/>
  <c r="X51" i="40"/>
  <c r="X52" i="40"/>
  <c r="X53" i="40"/>
  <c r="X54" i="40"/>
  <c r="X55" i="40"/>
  <c r="X6" i="40"/>
  <c r="Z7" i="39" l="1"/>
  <c r="V29" i="39" s="1"/>
  <c r="Z8" i="39"/>
  <c r="V30" i="39" s="1"/>
  <c r="Z9" i="39"/>
  <c r="Z10" i="39"/>
  <c r="Z11" i="39"/>
  <c r="Z12" i="39"/>
  <c r="V34" i="39" s="1"/>
  <c r="Z13" i="39"/>
  <c r="V35" i="39" s="1"/>
  <c r="Z14" i="39"/>
  <c r="V36" i="39" s="1"/>
  <c r="Z15" i="39"/>
  <c r="V37" i="39" s="1"/>
  <c r="Z16" i="39"/>
  <c r="Z17" i="39"/>
  <c r="Z18" i="39"/>
  <c r="V40" i="39" s="1"/>
  <c r="Z19" i="39"/>
  <c r="V41" i="39" s="1"/>
  <c r="Z20" i="39"/>
  <c r="V42" i="39" s="1"/>
  <c r="Z21" i="39"/>
  <c r="V43" i="39" s="1"/>
  <c r="Z22" i="39"/>
  <c r="V44" i="39" s="1"/>
  <c r="Z6" i="39"/>
  <c r="V28" i="39" s="1"/>
  <c r="Y7" i="39"/>
  <c r="Y8" i="39"/>
  <c r="Y9" i="39"/>
  <c r="Y10" i="39"/>
  <c r="Y11" i="39"/>
  <c r="Y12" i="39"/>
  <c r="Y13" i="39"/>
  <c r="Y14" i="39"/>
  <c r="Y15" i="39"/>
  <c r="Y16" i="39"/>
  <c r="Y17" i="39"/>
  <c r="Y18" i="39"/>
  <c r="Y19" i="39"/>
  <c r="Y20" i="39"/>
  <c r="Y21" i="39"/>
  <c r="Y22" i="39"/>
  <c r="Y6" i="39"/>
  <c r="X7" i="39"/>
  <c r="X8" i="39"/>
  <c r="X9" i="39"/>
  <c r="X10" i="39"/>
  <c r="X11" i="39"/>
  <c r="X12" i="39"/>
  <c r="X13" i="39"/>
  <c r="X14" i="39"/>
  <c r="X15" i="39"/>
  <c r="X16" i="39"/>
  <c r="X17" i="39"/>
  <c r="X18" i="39"/>
  <c r="X19" i="39"/>
  <c r="X20" i="39"/>
  <c r="X21" i="39"/>
  <c r="X22" i="39"/>
  <c r="X6" i="39"/>
  <c r="O23" i="39"/>
  <c r="N23" i="39"/>
  <c r="N45" i="39" s="1"/>
  <c r="M23" i="39"/>
  <c r="M45" i="39" s="1"/>
  <c r="L23" i="39"/>
  <c r="L45" i="39" s="1"/>
  <c r="K23" i="39"/>
  <c r="J23" i="39"/>
  <c r="I23" i="39"/>
  <c r="H23" i="39"/>
  <c r="G23" i="39"/>
  <c r="F23" i="39"/>
  <c r="E23" i="39"/>
  <c r="D23" i="39"/>
  <c r="C23" i="39"/>
  <c r="Z7" i="38"/>
  <c r="V29" i="38" s="1"/>
  <c r="Z8" i="38"/>
  <c r="V30" i="38" s="1"/>
  <c r="Z9" i="38"/>
  <c r="V31" i="38" s="1"/>
  <c r="Z10" i="38"/>
  <c r="Z11" i="38"/>
  <c r="V33" i="38" s="1"/>
  <c r="Z12" i="38"/>
  <c r="V34" i="38" s="1"/>
  <c r="Z13" i="38"/>
  <c r="V35" i="38" s="1"/>
  <c r="Z14" i="38"/>
  <c r="V36" i="38" s="1"/>
  <c r="Z15" i="38"/>
  <c r="V37" i="38" s="1"/>
  <c r="Z16" i="38"/>
  <c r="Z17" i="38"/>
  <c r="V39" i="38" s="1"/>
  <c r="Z18" i="38"/>
  <c r="V40" i="38" s="1"/>
  <c r="Z19" i="38"/>
  <c r="V41" i="38" s="1"/>
  <c r="Z20" i="38"/>
  <c r="V42" i="38" s="1"/>
  <c r="Z21" i="38"/>
  <c r="V43" i="38" s="1"/>
  <c r="Z22" i="38"/>
  <c r="V44" i="38" s="1"/>
  <c r="Z6" i="38"/>
  <c r="V28" i="38" s="1"/>
  <c r="Y7" i="38"/>
  <c r="Y8" i="38"/>
  <c r="Y9" i="38"/>
  <c r="Y10" i="38"/>
  <c r="Y11" i="38"/>
  <c r="Y12" i="38"/>
  <c r="Y13" i="38"/>
  <c r="Y14" i="38"/>
  <c r="Y15" i="38"/>
  <c r="Y16" i="38"/>
  <c r="Y17" i="38"/>
  <c r="Y18" i="38"/>
  <c r="Y19" i="38"/>
  <c r="Y20" i="38"/>
  <c r="Y21" i="38"/>
  <c r="Y22" i="38"/>
  <c r="Y6" i="38"/>
  <c r="X7" i="38"/>
  <c r="X8" i="38"/>
  <c r="X9" i="38"/>
  <c r="X10" i="38"/>
  <c r="X11" i="38"/>
  <c r="X12" i="38"/>
  <c r="X13" i="38"/>
  <c r="X14" i="38"/>
  <c r="X15" i="38"/>
  <c r="X16" i="38"/>
  <c r="X17" i="38"/>
  <c r="X18" i="38"/>
  <c r="X19" i="38"/>
  <c r="X20" i="38"/>
  <c r="X21" i="38"/>
  <c r="X22" i="38"/>
  <c r="X6" i="38"/>
  <c r="O23" i="38"/>
  <c r="N23" i="38"/>
  <c r="N45" i="38" s="1"/>
  <c r="M23" i="38"/>
  <c r="M45" i="38" s="1"/>
  <c r="L23" i="38"/>
  <c r="L45" i="38" s="1"/>
  <c r="K23" i="38"/>
  <c r="J23" i="38"/>
  <c r="I23" i="38"/>
  <c r="H23" i="38"/>
  <c r="G23" i="38"/>
  <c r="AA23" i="39" l="1"/>
  <c r="W45" i="39" s="1"/>
  <c r="O45" i="39"/>
  <c r="AA23" i="38"/>
  <c r="W45" i="38" s="1"/>
  <c r="O45" i="38"/>
  <c r="X23" i="39"/>
  <c r="Z23" i="39"/>
  <c r="Y23" i="39"/>
  <c r="Z23" i="38"/>
  <c r="V45" i="38" s="1"/>
  <c r="Y23" i="38"/>
  <c r="F23" i="38"/>
  <c r="E23" i="38"/>
  <c r="D23" i="38"/>
  <c r="C23" i="38"/>
  <c r="C30" i="37"/>
  <c r="C34" i="37"/>
  <c r="C35" i="37"/>
  <c r="C39" i="37"/>
  <c r="C40" i="37"/>
  <c r="Z7" i="37"/>
  <c r="Z8" i="37"/>
  <c r="Z9" i="37"/>
  <c r="Z10" i="37"/>
  <c r="Z11" i="37"/>
  <c r="Z12" i="37"/>
  <c r="V34" i="37" s="1"/>
  <c r="Z13" i="37"/>
  <c r="V35" i="37" s="1"/>
  <c r="Z14" i="37"/>
  <c r="V36" i="37" s="1"/>
  <c r="Z15" i="37"/>
  <c r="V37" i="37" s="1"/>
  <c r="Z16" i="37"/>
  <c r="Z17" i="37"/>
  <c r="V39" i="37" s="1"/>
  <c r="Z18" i="37"/>
  <c r="V40" i="37" s="1"/>
  <c r="Z19" i="37"/>
  <c r="Z20" i="37"/>
  <c r="Z21" i="37"/>
  <c r="V43" i="37" s="1"/>
  <c r="Z22" i="37"/>
  <c r="Z6" i="37"/>
  <c r="V28" i="37" s="1"/>
  <c r="Y7" i="37"/>
  <c r="Y8" i="37"/>
  <c r="Y9" i="37"/>
  <c r="Y10" i="37"/>
  <c r="Y11" i="37"/>
  <c r="Y12" i="37"/>
  <c r="Y13" i="37"/>
  <c r="Y14" i="37"/>
  <c r="Y15" i="37"/>
  <c r="Y16" i="37"/>
  <c r="Y17" i="37"/>
  <c r="Y18" i="37"/>
  <c r="Y19" i="37"/>
  <c r="Y20" i="37"/>
  <c r="Y21" i="37"/>
  <c r="Y22" i="37"/>
  <c r="Y6" i="37"/>
  <c r="X7" i="37"/>
  <c r="X8" i="37"/>
  <c r="X9" i="37"/>
  <c r="X10" i="37"/>
  <c r="X11" i="37"/>
  <c r="X12" i="37"/>
  <c r="X13" i="37"/>
  <c r="X14" i="37"/>
  <c r="X15" i="37"/>
  <c r="X16" i="37"/>
  <c r="X17" i="37"/>
  <c r="X18" i="37"/>
  <c r="X19" i="37"/>
  <c r="X20" i="37"/>
  <c r="X21" i="37"/>
  <c r="X22" i="37"/>
  <c r="X6" i="37"/>
  <c r="O23" i="37"/>
  <c r="N23" i="37"/>
  <c r="N45" i="37" s="1"/>
  <c r="M23" i="37"/>
  <c r="M45" i="37" s="1"/>
  <c r="L23" i="37"/>
  <c r="L45" i="37" s="1"/>
  <c r="K23" i="37"/>
  <c r="J23" i="37"/>
  <c r="I23" i="37"/>
  <c r="H23" i="37"/>
  <c r="G23" i="37"/>
  <c r="F23" i="37"/>
  <c r="E23" i="37"/>
  <c r="D23" i="37"/>
  <c r="C23" i="37"/>
  <c r="V45" i="39" l="1"/>
  <c r="AA23" i="37"/>
  <c r="W45" i="37" s="1"/>
  <c r="O45" i="37"/>
  <c r="Y23" i="37"/>
  <c r="X23" i="37"/>
  <c r="Z23" i="37"/>
  <c r="X23" i="38"/>
  <c r="T45" i="38" s="1"/>
  <c r="U110" i="42"/>
  <c r="T110" i="42"/>
  <c r="K110" i="42"/>
  <c r="J110" i="42"/>
  <c r="D110" i="42"/>
  <c r="U107" i="42"/>
  <c r="T107" i="42"/>
  <c r="H107" i="42"/>
  <c r="F107" i="42"/>
  <c r="U105" i="42"/>
  <c r="T105" i="42"/>
  <c r="I105" i="42"/>
  <c r="C105" i="42"/>
  <c r="K104" i="42"/>
  <c r="T101" i="42"/>
  <c r="F101" i="42"/>
  <c r="T97" i="42"/>
  <c r="E97" i="42"/>
  <c r="U92" i="42"/>
  <c r="T92" i="42"/>
  <c r="J92" i="42"/>
  <c r="I92" i="42"/>
  <c r="F92" i="42"/>
  <c r="D92" i="42"/>
  <c r="T90" i="42"/>
  <c r="F90" i="42"/>
  <c r="T88" i="42"/>
  <c r="C88" i="42"/>
  <c r="U87" i="42"/>
  <c r="T87" i="42"/>
  <c r="I87" i="42"/>
  <c r="G87" i="42"/>
  <c r="F87" i="42"/>
  <c r="E87" i="42"/>
  <c r="U85" i="42"/>
  <c r="J85" i="42"/>
  <c r="K82" i="42"/>
  <c r="K81" i="42"/>
  <c r="U80" i="42"/>
  <c r="H80" i="42"/>
  <c r="G80" i="42"/>
  <c r="T78" i="42"/>
  <c r="C78" i="42"/>
  <c r="K77" i="42"/>
  <c r="U76" i="42"/>
  <c r="T76" i="42"/>
  <c r="K76" i="42"/>
  <c r="F76" i="42"/>
  <c r="C76" i="42"/>
  <c r="T73" i="42"/>
  <c r="C73" i="42"/>
  <c r="U70" i="42"/>
  <c r="H70" i="42"/>
  <c r="U69" i="42"/>
  <c r="T69" i="42"/>
  <c r="J69" i="42"/>
  <c r="G69" i="42"/>
  <c r="D69" i="42"/>
  <c r="U67" i="42"/>
  <c r="T67" i="42"/>
  <c r="G67" i="42"/>
  <c r="E67" i="42"/>
  <c r="D67" i="42"/>
  <c r="C67" i="42"/>
  <c r="U66" i="42"/>
  <c r="T66" i="42"/>
  <c r="K66" i="42"/>
  <c r="J66" i="42"/>
  <c r="I66" i="42"/>
  <c r="H66" i="42"/>
  <c r="F66" i="42"/>
  <c r="D66" i="42"/>
  <c r="T64" i="42"/>
  <c r="C64" i="42"/>
  <c r="T62" i="42"/>
  <c r="D62" i="42"/>
  <c r="C62" i="42"/>
  <c r="O56" i="42"/>
  <c r="N56" i="42"/>
  <c r="N111" i="42" s="1"/>
  <c r="M56" i="42"/>
  <c r="M111" i="42" s="1"/>
  <c r="L56" i="42"/>
  <c r="K56" i="42"/>
  <c r="J56" i="42"/>
  <c r="I56" i="42"/>
  <c r="G56" i="42"/>
  <c r="F56" i="42"/>
  <c r="E56" i="42"/>
  <c r="D56" i="42"/>
  <c r="D111" i="42" s="1"/>
  <c r="C56" i="42"/>
  <c r="U110" i="41"/>
  <c r="T110" i="41"/>
  <c r="J110" i="41"/>
  <c r="H110" i="41"/>
  <c r="D110" i="41"/>
  <c r="U108" i="41"/>
  <c r="T108" i="41"/>
  <c r="K108" i="41"/>
  <c r="J108" i="41"/>
  <c r="H108" i="41"/>
  <c r="G108" i="41"/>
  <c r="F108" i="41"/>
  <c r="U107" i="41"/>
  <c r="T107" i="41"/>
  <c r="K107" i="41"/>
  <c r="J107" i="41"/>
  <c r="I107" i="41"/>
  <c r="H107" i="41"/>
  <c r="G107" i="41"/>
  <c r="F107" i="41"/>
  <c r="D107" i="41"/>
  <c r="C107" i="41"/>
  <c r="K106" i="41"/>
  <c r="T105" i="41"/>
  <c r="C105" i="41"/>
  <c r="U104" i="41"/>
  <c r="T104" i="41"/>
  <c r="J104" i="41"/>
  <c r="F104" i="41"/>
  <c r="U103" i="41"/>
  <c r="T103" i="41"/>
  <c r="I103" i="41"/>
  <c r="D103" i="41"/>
  <c r="U102" i="41"/>
  <c r="T102" i="41"/>
  <c r="K102" i="41"/>
  <c r="J102" i="41"/>
  <c r="H102" i="41"/>
  <c r="D102" i="41"/>
  <c r="C102" i="41"/>
  <c r="T101" i="41"/>
  <c r="E101" i="41"/>
  <c r="C101" i="41"/>
  <c r="U100" i="41"/>
  <c r="I100" i="41"/>
  <c r="U99" i="41"/>
  <c r="T99" i="41"/>
  <c r="H99" i="41"/>
  <c r="D99" i="41"/>
  <c r="C99" i="41"/>
  <c r="U98" i="41"/>
  <c r="T98" i="41"/>
  <c r="K98" i="41"/>
  <c r="J98" i="41"/>
  <c r="I98" i="41"/>
  <c r="H98" i="41"/>
  <c r="G98" i="41"/>
  <c r="D98" i="41"/>
  <c r="T97" i="41"/>
  <c r="E97" i="41"/>
  <c r="U96" i="41"/>
  <c r="T96" i="41"/>
  <c r="I96" i="41"/>
  <c r="E96" i="41"/>
  <c r="U95" i="41"/>
  <c r="T95" i="41"/>
  <c r="K95" i="41"/>
  <c r="J95" i="41"/>
  <c r="H95" i="41"/>
  <c r="F95" i="41"/>
  <c r="E95" i="41"/>
  <c r="D95" i="41"/>
  <c r="C95" i="41"/>
  <c r="U94" i="41"/>
  <c r="T94" i="41"/>
  <c r="J94" i="41"/>
  <c r="I94" i="41"/>
  <c r="H94" i="41"/>
  <c r="G94" i="41"/>
  <c r="E94" i="41"/>
  <c r="D94" i="41"/>
  <c r="C94" i="41"/>
  <c r="U93" i="41"/>
  <c r="T93" i="41"/>
  <c r="K93" i="41"/>
  <c r="J93" i="41"/>
  <c r="I93" i="41"/>
  <c r="H93" i="41"/>
  <c r="G93" i="41"/>
  <c r="F93" i="41"/>
  <c r="D93" i="41"/>
  <c r="U92" i="41"/>
  <c r="T92" i="41"/>
  <c r="K92" i="41"/>
  <c r="J92" i="41"/>
  <c r="I92" i="41"/>
  <c r="H92" i="41"/>
  <c r="G92" i="41"/>
  <c r="F92" i="41"/>
  <c r="E92" i="41"/>
  <c r="D92" i="41"/>
  <c r="C92" i="41"/>
  <c r="U91" i="41"/>
  <c r="T91" i="41"/>
  <c r="K91" i="41"/>
  <c r="J91" i="41"/>
  <c r="I91" i="41"/>
  <c r="H91" i="41"/>
  <c r="G91" i="41"/>
  <c r="E91" i="41"/>
  <c r="D91" i="41"/>
  <c r="C91" i="41"/>
  <c r="U90" i="41"/>
  <c r="T90" i="41"/>
  <c r="I90" i="41"/>
  <c r="G90" i="41"/>
  <c r="F90" i="41"/>
  <c r="D90" i="41"/>
  <c r="U88" i="41"/>
  <c r="T88" i="41"/>
  <c r="I88" i="41"/>
  <c r="G88" i="41"/>
  <c r="F88" i="41"/>
  <c r="D88" i="41"/>
  <c r="C88" i="41"/>
  <c r="U87" i="41"/>
  <c r="T87" i="41"/>
  <c r="K87" i="41"/>
  <c r="J87" i="41"/>
  <c r="G87" i="41"/>
  <c r="F87" i="41"/>
  <c r="E87" i="41"/>
  <c r="U86" i="41"/>
  <c r="T86" i="41"/>
  <c r="G86" i="41"/>
  <c r="C86" i="41"/>
  <c r="U85" i="41"/>
  <c r="J85" i="41"/>
  <c r="U84" i="41"/>
  <c r="T84" i="41"/>
  <c r="J84" i="41"/>
  <c r="H84" i="41"/>
  <c r="G84" i="41"/>
  <c r="F84" i="41"/>
  <c r="D84" i="41"/>
  <c r="U83" i="41"/>
  <c r="H83" i="41"/>
  <c r="U82" i="41"/>
  <c r="T82" i="41"/>
  <c r="K82" i="41"/>
  <c r="J82" i="41"/>
  <c r="H82" i="41"/>
  <c r="G82" i="41"/>
  <c r="F82" i="41"/>
  <c r="D82" i="41"/>
  <c r="U81" i="41"/>
  <c r="T81" i="41"/>
  <c r="K81" i="41"/>
  <c r="J81" i="41"/>
  <c r="F81" i="41"/>
  <c r="E81" i="41"/>
  <c r="D81" i="41"/>
  <c r="U80" i="41"/>
  <c r="G80" i="41"/>
  <c r="U79" i="41"/>
  <c r="I79" i="41"/>
  <c r="U78" i="41"/>
  <c r="T78" i="41"/>
  <c r="G78" i="41"/>
  <c r="E78" i="41"/>
  <c r="D78" i="41"/>
  <c r="C78" i="41"/>
  <c r="U77" i="41"/>
  <c r="K77" i="41"/>
  <c r="J77" i="41"/>
  <c r="I77" i="41"/>
  <c r="H77" i="41"/>
  <c r="G77" i="41"/>
  <c r="T76" i="41"/>
  <c r="C76" i="41"/>
  <c r="U75" i="41"/>
  <c r="T75" i="41"/>
  <c r="K75" i="41"/>
  <c r="J75" i="41"/>
  <c r="I75" i="41"/>
  <c r="G75" i="41"/>
  <c r="F75" i="41"/>
  <c r="E75" i="41"/>
  <c r="D75" i="41"/>
  <c r="C75" i="41"/>
  <c r="U74" i="41"/>
  <c r="K74" i="41"/>
  <c r="G74" i="41"/>
  <c r="T73" i="41"/>
  <c r="D73" i="41"/>
  <c r="C73" i="41"/>
  <c r="U71" i="41"/>
  <c r="J71" i="41"/>
  <c r="H71" i="41"/>
  <c r="K70" i="41"/>
  <c r="U69" i="41"/>
  <c r="T69" i="41"/>
  <c r="K69" i="41"/>
  <c r="J69" i="41"/>
  <c r="I69" i="41"/>
  <c r="H69" i="41"/>
  <c r="G69" i="41"/>
  <c r="F69" i="41"/>
  <c r="E69" i="41"/>
  <c r="D69" i="41"/>
  <c r="C69" i="41"/>
  <c r="T68" i="41"/>
  <c r="E68" i="41"/>
  <c r="D68" i="41"/>
  <c r="T67" i="41"/>
  <c r="C67" i="41"/>
  <c r="U66" i="41"/>
  <c r="T66" i="41"/>
  <c r="J66" i="41"/>
  <c r="I66" i="41"/>
  <c r="H66" i="41"/>
  <c r="G66" i="41"/>
  <c r="C66" i="41"/>
  <c r="T65" i="41"/>
  <c r="D65" i="41"/>
  <c r="U64" i="41"/>
  <c r="T64" i="41"/>
  <c r="J64" i="41"/>
  <c r="H64" i="41"/>
  <c r="G64" i="41"/>
  <c r="D64" i="41"/>
  <c r="C64" i="41"/>
  <c r="U63" i="41"/>
  <c r="T63" i="41"/>
  <c r="J63" i="41"/>
  <c r="I63" i="41"/>
  <c r="H63" i="41"/>
  <c r="G63" i="41"/>
  <c r="F63" i="41"/>
  <c r="E63" i="41"/>
  <c r="D63" i="41"/>
  <c r="U62" i="41"/>
  <c r="T62" i="41"/>
  <c r="J62" i="41"/>
  <c r="H62" i="41"/>
  <c r="D62" i="41"/>
  <c r="C62" i="41"/>
  <c r="U61" i="41"/>
  <c r="T61" i="41"/>
  <c r="G61" i="41"/>
  <c r="E61" i="41"/>
  <c r="C61" i="41"/>
  <c r="O56" i="41"/>
  <c r="N56" i="41"/>
  <c r="N111" i="41" s="1"/>
  <c r="M56" i="41"/>
  <c r="M111" i="41" s="1"/>
  <c r="L56" i="41"/>
  <c r="L111" i="41" s="1"/>
  <c r="K56" i="41"/>
  <c r="J56" i="41"/>
  <c r="I56" i="41"/>
  <c r="H56" i="41"/>
  <c r="G56" i="41"/>
  <c r="F56" i="41"/>
  <c r="E56" i="41"/>
  <c r="D56" i="41"/>
  <c r="C56" i="41"/>
  <c r="F110" i="40"/>
  <c r="F109" i="40"/>
  <c r="K108" i="40"/>
  <c r="J108" i="40"/>
  <c r="H108" i="40"/>
  <c r="I106" i="40"/>
  <c r="G106" i="40"/>
  <c r="H102" i="40"/>
  <c r="C102" i="40"/>
  <c r="G98" i="40"/>
  <c r="I96" i="40"/>
  <c r="E96" i="40"/>
  <c r="K93" i="40"/>
  <c r="K92" i="40"/>
  <c r="J92" i="40"/>
  <c r="I92" i="40"/>
  <c r="H92" i="40"/>
  <c r="G92" i="40"/>
  <c r="D92" i="40"/>
  <c r="C92" i="40"/>
  <c r="H91" i="40"/>
  <c r="G91" i="40"/>
  <c r="E91" i="40"/>
  <c r="D91" i="40"/>
  <c r="C91" i="40"/>
  <c r="G83" i="40"/>
  <c r="F82" i="40"/>
  <c r="K81" i="40"/>
  <c r="C81" i="40"/>
  <c r="J79" i="40"/>
  <c r="E78" i="40"/>
  <c r="D78" i="40"/>
  <c r="K77" i="40"/>
  <c r="J77" i="40"/>
  <c r="I77" i="40"/>
  <c r="H77" i="40"/>
  <c r="G77" i="40"/>
  <c r="I71" i="40"/>
  <c r="H71" i="40"/>
  <c r="C71" i="40"/>
  <c r="K69" i="40"/>
  <c r="J69" i="40"/>
  <c r="G69" i="40"/>
  <c r="I68" i="40"/>
  <c r="D68" i="40"/>
  <c r="E67" i="40"/>
  <c r="H66" i="40"/>
  <c r="F66" i="40"/>
  <c r="C66" i="40"/>
  <c r="H64" i="40"/>
  <c r="G64" i="40"/>
  <c r="F64" i="40"/>
  <c r="D64" i="40"/>
  <c r="C64" i="40"/>
  <c r="H63" i="40"/>
  <c r="E63" i="40"/>
  <c r="D63" i="40"/>
  <c r="J62" i="40"/>
  <c r="H62" i="40"/>
  <c r="E62" i="40"/>
  <c r="C62" i="40"/>
  <c r="G61" i="40"/>
  <c r="F61" i="40"/>
  <c r="E61" i="40"/>
  <c r="O56" i="40"/>
  <c r="N56" i="40"/>
  <c r="N111" i="40" s="1"/>
  <c r="M56" i="40"/>
  <c r="M111" i="40" s="1"/>
  <c r="L56" i="40"/>
  <c r="L111" i="40" s="1"/>
  <c r="K56" i="40"/>
  <c r="J56" i="40"/>
  <c r="I56" i="40"/>
  <c r="H56" i="40"/>
  <c r="G56" i="40"/>
  <c r="F56" i="40"/>
  <c r="E56" i="40"/>
  <c r="D56" i="40"/>
  <c r="C56" i="40"/>
  <c r="U77" i="40"/>
  <c r="U45" i="39"/>
  <c r="T45" i="39"/>
  <c r="K45" i="39"/>
  <c r="J45" i="39"/>
  <c r="I45" i="39"/>
  <c r="H45" i="39"/>
  <c r="G45" i="39"/>
  <c r="F45" i="39"/>
  <c r="E45" i="39"/>
  <c r="D45" i="39"/>
  <c r="C45" i="39"/>
  <c r="U44" i="39"/>
  <c r="T44" i="39"/>
  <c r="I44" i="39"/>
  <c r="F44" i="39"/>
  <c r="U43" i="39"/>
  <c r="H43" i="39"/>
  <c r="U40" i="39"/>
  <c r="T40" i="39"/>
  <c r="J40" i="39"/>
  <c r="I40" i="39"/>
  <c r="F40" i="39"/>
  <c r="D40" i="39"/>
  <c r="U37" i="39"/>
  <c r="T37" i="39"/>
  <c r="H37" i="39"/>
  <c r="F37" i="39"/>
  <c r="U36" i="39"/>
  <c r="T36" i="39"/>
  <c r="K36" i="39"/>
  <c r="J36" i="39"/>
  <c r="H36" i="39"/>
  <c r="G36" i="39"/>
  <c r="F36" i="39"/>
  <c r="D36" i="39"/>
  <c r="U35" i="39"/>
  <c r="T35" i="39"/>
  <c r="K35" i="39"/>
  <c r="G35" i="39"/>
  <c r="F35" i="39"/>
  <c r="D35" i="39"/>
  <c r="C35" i="39"/>
  <c r="U34" i="39"/>
  <c r="T34" i="39"/>
  <c r="I34" i="39"/>
  <c r="G34" i="39"/>
  <c r="F34" i="39"/>
  <c r="E34" i="39"/>
  <c r="D34" i="39"/>
  <c r="C34" i="39"/>
  <c r="T32" i="39"/>
  <c r="C32" i="39"/>
  <c r="U31" i="39"/>
  <c r="J31" i="39"/>
  <c r="U30" i="39"/>
  <c r="T30" i="39"/>
  <c r="K30" i="39"/>
  <c r="J30" i="39"/>
  <c r="H30" i="39"/>
  <c r="F30" i="39"/>
  <c r="D30" i="39"/>
  <c r="U29" i="39"/>
  <c r="T29" i="39"/>
  <c r="K29" i="39"/>
  <c r="J29" i="39"/>
  <c r="I29" i="39"/>
  <c r="D29" i="39"/>
  <c r="C29" i="39"/>
  <c r="T28" i="39"/>
  <c r="K28" i="39"/>
  <c r="C28" i="39"/>
  <c r="U45" i="38"/>
  <c r="K45" i="38"/>
  <c r="J45" i="38"/>
  <c r="I45" i="38"/>
  <c r="H45" i="38"/>
  <c r="G45" i="38"/>
  <c r="F45" i="38"/>
  <c r="E45" i="38"/>
  <c r="D45" i="38"/>
  <c r="C45" i="38"/>
  <c r="U44" i="38"/>
  <c r="T44" i="38"/>
  <c r="K44" i="38"/>
  <c r="F44" i="38"/>
  <c r="U43" i="38"/>
  <c r="T43" i="38"/>
  <c r="K43" i="38"/>
  <c r="I43" i="38"/>
  <c r="D43" i="38"/>
  <c r="U42" i="38"/>
  <c r="T42" i="38"/>
  <c r="J42" i="38"/>
  <c r="H42" i="38"/>
  <c r="F42" i="38"/>
  <c r="E42" i="38"/>
  <c r="D42" i="38"/>
  <c r="C42" i="38"/>
  <c r="U41" i="38"/>
  <c r="T41" i="38"/>
  <c r="J41" i="38"/>
  <c r="I41" i="38"/>
  <c r="H41" i="38"/>
  <c r="G41" i="38"/>
  <c r="E41" i="38"/>
  <c r="D41" i="38"/>
  <c r="U40" i="38"/>
  <c r="T40" i="38"/>
  <c r="K40" i="38"/>
  <c r="J40" i="38"/>
  <c r="I40" i="38"/>
  <c r="H40" i="38"/>
  <c r="G40" i="38"/>
  <c r="F40" i="38"/>
  <c r="E40" i="38"/>
  <c r="D40" i="38"/>
  <c r="C40" i="38"/>
  <c r="U39" i="38"/>
  <c r="T39" i="38"/>
  <c r="K39" i="38"/>
  <c r="J39" i="38"/>
  <c r="I39" i="38"/>
  <c r="H39" i="38"/>
  <c r="G39" i="38"/>
  <c r="E39" i="38"/>
  <c r="D39" i="38"/>
  <c r="C39" i="38"/>
  <c r="T38" i="38"/>
  <c r="E38" i="38"/>
  <c r="U37" i="38"/>
  <c r="T37" i="38"/>
  <c r="K37" i="38"/>
  <c r="J37" i="38"/>
  <c r="I37" i="38"/>
  <c r="H37" i="38"/>
  <c r="G37" i="38"/>
  <c r="F37" i="38"/>
  <c r="E37" i="38"/>
  <c r="D37" i="38"/>
  <c r="C37" i="38"/>
  <c r="U36" i="38"/>
  <c r="T36" i="38"/>
  <c r="K36" i="38"/>
  <c r="J36" i="38"/>
  <c r="I36" i="38"/>
  <c r="H36" i="38"/>
  <c r="G36" i="38"/>
  <c r="F36" i="38"/>
  <c r="E36" i="38"/>
  <c r="D36" i="38"/>
  <c r="C36" i="38"/>
  <c r="U35" i="38"/>
  <c r="T35" i="38"/>
  <c r="K35" i="38"/>
  <c r="J35" i="38"/>
  <c r="H35" i="38"/>
  <c r="G35" i="38"/>
  <c r="F35" i="38"/>
  <c r="E35" i="38"/>
  <c r="D35" i="38"/>
  <c r="C35" i="38"/>
  <c r="U34" i="38"/>
  <c r="T34" i="38"/>
  <c r="K34" i="38"/>
  <c r="J34" i="38"/>
  <c r="I34" i="38"/>
  <c r="H34" i="38"/>
  <c r="G34" i="38"/>
  <c r="F34" i="38"/>
  <c r="E34" i="38"/>
  <c r="D34" i="38"/>
  <c r="C34" i="38"/>
  <c r="U33" i="38"/>
  <c r="K33" i="38"/>
  <c r="G33" i="38"/>
  <c r="U32" i="38"/>
  <c r="T32" i="38"/>
  <c r="I32" i="38"/>
  <c r="G32" i="38"/>
  <c r="F32" i="38"/>
  <c r="D32" i="38"/>
  <c r="C32" i="38"/>
  <c r="U31" i="38"/>
  <c r="J31" i="38"/>
  <c r="U30" i="38"/>
  <c r="T30" i="38"/>
  <c r="J30" i="38"/>
  <c r="H30" i="38"/>
  <c r="G30" i="38"/>
  <c r="C30" i="38"/>
  <c r="U29" i="38"/>
  <c r="T29" i="38"/>
  <c r="J29" i="38"/>
  <c r="H29" i="38"/>
  <c r="G29" i="38"/>
  <c r="F29" i="38"/>
  <c r="D29" i="38"/>
  <c r="C29" i="38"/>
  <c r="U28" i="38"/>
  <c r="T28" i="38"/>
  <c r="K28" i="38"/>
  <c r="J28" i="38"/>
  <c r="I28" i="38"/>
  <c r="H28" i="38"/>
  <c r="G28" i="38"/>
  <c r="F28" i="38"/>
  <c r="E28" i="38"/>
  <c r="D28" i="38"/>
  <c r="C28" i="38"/>
  <c r="J43" i="37"/>
  <c r="K40" i="37"/>
  <c r="J40" i="37"/>
  <c r="I40" i="37"/>
  <c r="H40" i="37"/>
  <c r="G40" i="37"/>
  <c r="D40" i="37"/>
  <c r="I39" i="37"/>
  <c r="H39" i="37"/>
  <c r="G39" i="37"/>
  <c r="F39" i="37"/>
  <c r="E39" i="37"/>
  <c r="D39" i="37"/>
  <c r="I38" i="37"/>
  <c r="H37" i="37"/>
  <c r="E37" i="37"/>
  <c r="D37" i="37"/>
  <c r="K36" i="37"/>
  <c r="J36" i="37"/>
  <c r="G36" i="37"/>
  <c r="J35" i="37"/>
  <c r="I35" i="37"/>
  <c r="H35" i="37"/>
  <c r="G35" i="37"/>
  <c r="F35" i="37"/>
  <c r="E35" i="37"/>
  <c r="D35" i="37"/>
  <c r="K34" i="37"/>
  <c r="J34" i="37"/>
  <c r="I34" i="37"/>
  <c r="H34" i="37"/>
  <c r="F34" i="37"/>
  <c r="E34" i="37"/>
  <c r="H30" i="37"/>
  <c r="F30" i="37"/>
  <c r="F29" i="37"/>
  <c r="K28" i="37"/>
  <c r="J28" i="37"/>
  <c r="I28" i="37"/>
  <c r="H28" i="37"/>
  <c r="G28" i="37"/>
  <c r="F28" i="37"/>
  <c r="E28" i="37"/>
  <c r="D28" i="37"/>
  <c r="C28" i="37"/>
  <c r="I45" i="37"/>
  <c r="H45" i="37"/>
  <c r="G45" i="37"/>
  <c r="U40" i="37"/>
  <c r="U39" i="37"/>
  <c r="U36" i="37"/>
  <c r="AA56" i="42" l="1"/>
  <c r="W111" i="42" s="1"/>
  <c r="O111" i="42"/>
  <c r="AA56" i="41"/>
  <c r="W111" i="41" s="1"/>
  <c r="O111" i="41"/>
  <c r="AA56" i="40"/>
  <c r="W111" i="40" s="1"/>
  <c r="O111" i="40"/>
  <c r="V45" i="37"/>
  <c r="H111" i="42"/>
  <c r="L111" i="42"/>
  <c r="H111" i="41"/>
  <c r="Z56" i="42"/>
  <c r="K111" i="42"/>
  <c r="J111" i="42"/>
  <c r="I111" i="42"/>
  <c r="F111" i="42"/>
  <c r="E111" i="42"/>
  <c r="X56" i="42"/>
  <c r="C111" i="42"/>
  <c r="X56" i="41"/>
  <c r="Z56" i="41"/>
  <c r="K111" i="41"/>
  <c r="J111" i="41"/>
  <c r="I111" i="41"/>
  <c r="Y56" i="41"/>
  <c r="G111" i="41"/>
  <c r="F111" i="41"/>
  <c r="E111" i="41"/>
  <c r="D111" i="41"/>
  <c r="K111" i="40"/>
  <c r="I111" i="40"/>
  <c r="C111" i="40"/>
  <c r="Y56" i="42"/>
  <c r="G111" i="42"/>
  <c r="C111" i="41"/>
  <c r="U69" i="40"/>
  <c r="U80" i="40"/>
  <c r="U61" i="40"/>
  <c r="T92" i="40"/>
  <c r="T96" i="40"/>
  <c r="H111" i="40"/>
  <c r="T68" i="40"/>
  <c r="U96" i="40"/>
  <c r="T64" i="40"/>
  <c r="T108" i="40"/>
  <c r="T67" i="40"/>
  <c r="U67" i="40"/>
  <c r="U66" i="40"/>
  <c r="T81" i="40"/>
  <c r="U98" i="40"/>
  <c r="U106" i="40"/>
  <c r="F111" i="40"/>
  <c r="G111" i="40"/>
  <c r="U64" i="40"/>
  <c r="T71" i="40"/>
  <c r="T63" i="40"/>
  <c r="T62" i="40"/>
  <c r="U79" i="40"/>
  <c r="T102" i="40"/>
  <c r="T110" i="40"/>
  <c r="U63" i="40"/>
  <c r="U71" i="40"/>
  <c r="T78" i="40"/>
  <c r="T61" i="40"/>
  <c r="U62" i="40"/>
  <c r="U102" i="40"/>
  <c r="T109" i="40"/>
  <c r="Z56" i="40"/>
  <c r="U68" i="40"/>
  <c r="T91" i="40"/>
  <c r="U92" i="40"/>
  <c r="U108" i="40"/>
  <c r="D111" i="40"/>
  <c r="T66" i="40"/>
  <c r="T82" i="40"/>
  <c r="U83" i="40"/>
  <c r="U91" i="40"/>
  <c r="E111" i="40"/>
  <c r="X56" i="40"/>
  <c r="J111" i="40"/>
  <c r="Y56" i="40"/>
  <c r="K45" i="37"/>
  <c r="T35" i="37"/>
  <c r="T39" i="37"/>
  <c r="T30" i="37"/>
  <c r="U28" i="37"/>
  <c r="T38" i="37"/>
  <c r="T40" i="37"/>
  <c r="J45" i="37"/>
  <c r="U35" i="37"/>
  <c r="D45" i="37"/>
  <c r="F45" i="37"/>
  <c r="U30" i="37"/>
  <c r="T37" i="37"/>
  <c r="T29" i="37"/>
  <c r="U38" i="37"/>
  <c r="T28" i="37"/>
  <c r="U37" i="37"/>
  <c r="U43" i="37"/>
  <c r="T34" i="37"/>
  <c r="U34" i="37"/>
  <c r="C45" i="37"/>
  <c r="T45" i="37"/>
  <c r="U45" i="37"/>
  <c r="E45" i="37"/>
  <c r="AA62" i="36"/>
  <c r="AA64" i="36"/>
  <c r="AA65" i="36"/>
  <c r="AA66" i="36"/>
  <c r="AA68" i="36"/>
  <c r="AA69" i="36"/>
  <c r="AA70" i="36"/>
  <c r="AA71" i="36"/>
  <c r="AA73" i="36"/>
  <c r="AA74" i="36"/>
  <c r="AA75" i="36"/>
  <c r="AA76" i="36"/>
  <c r="AA77" i="36"/>
  <c r="AA79" i="36"/>
  <c r="AA80" i="36"/>
  <c r="AA81" i="36"/>
  <c r="AA82" i="36"/>
  <c r="AA84" i="36"/>
  <c r="AA85" i="36"/>
  <c r="AA86" i="36"/>
  <c r="AA87" i="36"/>
  <c r="AA89" i="36"/>
  <c r="AA92" i="36"/>
  <c r="AA94" i="36"/>
  <c r="AA98" i="36"/>
  <c r="AA99" i="36"/>
  <c r="AA100" i="36"/>
  <c r="AA101" i="36"/>
  <c r="AA102" i="36"/>
  <c r="AA103" i="36"/>
  <c r="AA104" i="36"/>
  <c r="AA105" i="36"/>
  <c r="AA107" i="36"/>
  <c r="AA108" i="36"/>
  <c r="AA110" i="36"/>
  <c r="AE56" i="36"/>
  <c r="AN6" i="36"/>
  <c r="AO6" i="36"/>
  <c r="AP6" i="36"/>
  <c r="AQ6" i="36"/>
  <c r="AR6" i="36"/>
  <c r="AS6" i="36"/>
  <c r="AT6" i="36"/>
  <c r="AA29" i="35"/>
  <c r="AA30" i="35"/>
  <c r="AA31" i="35"/>
  <c r="AA32" i="35"/>
  <c r="AA33" i="35"/>
  <c r="AA34" i="35"/>
  <c r="AA35" i="35"/>
  <c r="AA36" i="35"/>
  <c r="AA37" i="35"/>
  <c r="AA38" i="35"/>
  <c r="AA39" i="35"/>
  <c r="AA40" i="35"/>
  <c r="AA41" i="35"/>
  <c r="AA43" i="35"/>
  <c r="AA44" i="35"/>
  <c r="AA28" i="35"/>
  <c r="AE23" i="35"/>
  <c r="V111" i="42" l="1"/>
  <c r="V111" i="41"/>
  <c r="V111" i="40"/>
  <c r="AU56" i="36"/>
  <c r="AQ111" i="36" s="1"/>
  <c r="AE111" i="36"/>
  <c r="AU23" i="35"/>
  <c r="AQ45" i="35" s="1"/>
  <c r="AE45" i="35"/>
  <c r="T111" i="42"/>
  <c r="U111" i="41"/>
  <c r="T111" i="41"/>
  <c r="U111" i="42"/>
  <c r="T111" i="40"/>
  <c r="U111" i="40"/>
  <c r="J54" i="1"/>
  <c r="I54" i="1"/>
  <c r="H54" i="1"/>
  <c r="AA63" i="32"/>
  <c r="AA64" i="32"/>
  <c r="AA65" i="32"/>
  <c r="AA66" i="32"/>
  <c r="AA68" i="32"/>
  <c r="AA69" i="32"/>
  <c r="AA70" i="32"/>
  <c r="AA73" i="32"/>
  <c r="AA74" i="32"/>
  <c r="AA75" i="32"/>
  <c r="AA76" i="32"/>
  <c r="AA77" i="32"/>
  <c r="AA79" i="32"/>
  <c r="AA84" i="32"/>
  <c r="AA85" i="32"/>
  <c r="AA86" i="32"/>
  <c r="AA87" i="32"/>
  <c r="AA88" i="32"/>
  <c r="AA90" i="32"/>
  <c r="AA91" i="32"/>
  <c r="AA92" i="32"/>
  <c r="AA93" i="32"/>
  <c r="AA94" i="32"/>
  <c r="AA98" i="32"/>
  <c r="AA102" i="32"/>
  <c r="AA104" i="32"/>
  <c r="AA106" i="32"/>
  <c r="AA107" i="32"/>
  <c r="AA108" i="32"/>
  <c r="AA61" i="32"/>
  <c r="AE56" i="32"/>
  <c r="AA29" i="31"/>
  <c r="AA30" i="31"/>
  <c r="AA31" i="31"/>
  <c r="AA32" i="31"/>
  <c r="AA33" i="31"/>
  <c r="AA34" i="31"/>
  <c r="AA35" i="31"/>
  <c r="AA36" i="31"/>
  <c r="AA37" i="31"/>
  <c r="AA38" i="31"/>
  <c r="AA39" i="31"/>
  <c r="AA40" i="31"/>
  <c r="AA41" i="31"/>
  <c r="AA43" i="31"/>
  <c r="AA44" i="31"/>
  <c r="AA28" i="31"/>
  <c r="AE23" i="31"/>
  <c r="AU62" i="26"/>
  <c r="AU63" i="26"/>
  <c r="AU64" i="26"/>
  <c r="AU65" i="26"/>
  <c r="AU66" i="26"/>
  <c r="AU68" i="26"/>
  <c r="AU69" i="26"/>
  <c r="AU70" i="26"/>
  <c r="AU71" i="26"/>
  <c r="AU72" i="26"/>
  <c r="AU73" i="26"/>
  <c r="AU74" i="26"/>
  <c r="AU75" i="26"/>
  <c r="AU76" i="26"/>
  <c r="AU78" i="26"/>
  <c r="AU79" i="26"/>
  <c r="AU80" i="26"/>
  <c r="AU81" i="26"/>
  <c r="AU82" i="26"/>
  <c r="AU83" i="26"/>
  <c r="AU84" i="26"/>
  <c r="AU85" i="26"/>
  <c r="AU86" i="26"/>
  <c r="AU87" i="26"/>
  <c r="AU88" i="26"/>
  <c r="AU89" i="26"/>
  <c r="AU90" i="26"/>
  <c r="AU91" i="26"/>
  <c r="AU92" i="26"/>
  <c r="AU93" i="26"/>
  <c r="AU94" i="26"/>
  <c r="AU95" i="26"/>
  <c r="AU96" i="26"/>
  <c r="AU98" i="26"/>
  <c r="AU102" i="26"/>
  <c r="AU103" i="26"/>
  <c r="AU104" i="26"/>
  <c r="AU106" i="26"/>
  <c r="AU107" i="26"/>
  <c r="AU108" i="26"/>
  <c r="AU109" i="26"/>
  <c r="AU110" i="26"/>
  <c r="AU61" i="26"/>
  <c r="AY56" i="26"/>
  <c r="AU29" i="25"/>
  <c r="AU30" i="25"/>
  <c r="AU31" i="25"/>
  <c r="AU32" i="25"/>
  <c r="AU33" i="25"/>
  <c r="AU34" i="25"/>
  <c r="AU35" i="25"/>
  <c r="AU36" i="25"/>
  <c r="AU37" i="25"/>
  <c r="AU38" i="25"/>
  <c r="AU39" i="25"/>
  <c r="AU40" i="25"/>
  <c r="AU41" i="25"/>
  <c r="AU42" i="25"/>
  <c r="AU43" i="25"/>
  <c r="AU44" i="25"/>
  <c r="AU28" i="25"/>
  <c r="AY23" i="25"/>
  <c r="AA62" i="24"/>
  <c r="AA63" i="24"/>
  <c r="AA64" i="24"/>
  <c r="AA66" i="24"/>
  <c r="AA68" i="24"/>
  <c r="AA69" i="24"/>
  <c r="AA70" i="24"/>
  <c r="AA71" i="24"/>
  <c r="AA72" i="24"/>
  <c r="AA73" i="24"/>
  <c r="AA74" i="24"/>
  <c r="AA75" i="24"/>
  <c r="AA76" i="24"/>
  <c r="AA77" i="24"/>
  <c r="AA78" i="24"/>
  <c r="AA79" i="24"/>
  <c r="AA81" i="24"/>
  <c r="AA84" i="24"/>
  <c r="AA85" i="24"/>
  <c r="AA88" i="24"/>
  <c r="AA91" i="24"/>
  <c r="AA92" i="24"/>
  <c r="AA93" i="24"/>
  <c r="AA94" i="24"/>
  <c r="AA95" i="24"/>
  <c r="AA96" i="24"/>
  <c r="AA97" i="24"/>
  <c r="AA98" i="24"/>
  <c r="AA101" i="24"/>
  <c r="AA102" i="24"/>
  <c r="AA103" i="24"/>
  <c r="AA104" i="24"/>
  <c r="AA106" i="24"/>
  <c r="AA107" i="24"/>
  <c r="AA109" i="24"/>
  <c r="AA110" i="24"/>
  <c r="AE56" i="24"/>
  <c r="AA29" i="23"/>
  <c r="AA30" i="23"/>
  <c r="AA31" i="23"/>
  <c r="AA32" i="23"/>
  <c r="AA33" i="23"/>
  <c r="AA34" i="23"/>
  <c r="AA35" i="23"/>
  <c r="AA36" i="23"/>
  <c r="AA37" i="23"/>
  <c r="AA38" i="23"/>
  <c r="AA39" i="23"/>
  <c r="AA40" i="23"/>
  <c r="AA41" i="23"/>
  <c r="AA42" i="23"/>
  <c r="AA43" i="23"/>
  <c r="AA28" i="23"/>
  <c r="AE23" i="23"/>
  <c r="AA63" i="29"/>
  <c r="AA64" i="29"/>
  <c r="AA65" i="29"/>
  <c r="AA66" i="29"/>
  <c r="AA68" i="29"/>
  <c r="AA69" i="29"/>
  <c r="AA70" i="29"/>
  <c r="AA71" i="29"/>
  <c r="AA72" i="29"/>
  <c r="AA73" i="29"/>
  <c r="AA74" i="29"/>
  <c r="AA75" i="29"/>
  <c r="AA76" i="29"/>
  <c r="AA77" i="29"/>
  <c r="AA78" i="29"/>
  <c r="AA79" i="29"/>
  <c r="AA80" i="29"/>
  <c r="AA81" i="29"/>
  <c r="AA82" i="29"/>
  <c r="AA83" i="29"/>
  <c r="AA84" i="29"/>
  <c r="AA85" i="29"/>
  <c r="AA86" i="29"/>
  <c r="AA87" i="29"/>
  <c r="AA88" i="29"/>
  <c r="AA89" i="29"/>
  <c r="AA90" i="29"/>
  <c r="AA91" i="29"/>
  <c r="AA92" i="29"/>
  <c r="AA93" i="29"/>
  <c r="AA94" i="29"/>
  <c r="AA95" i="29"/>
  <c r="AA96" i="29"/>
  <c r="AA97" i="29"/>
  <c r="AA98" i="29"/>
  <c r="AA99" i="29"/>
  <c r="AA100" i="29"/>
  <c r="AA102" i="29"/>
  <c r="AA104" i="29"/>
  <c r="AA105" i="29"/>
  <c r="AA106" i="29"/>
  <c r="AA107" i="29"/>
  <c r="AA108" i="29"/>
  <c r="AA109" i="29"/>
  <c r="AA110" i="29"/>
  <c r="AA61" i="29"/>
  <c r="AE56" i="29"/>
  <c r="AA29" i="28"/>
  <c r="AA30" i="28"/>
  <c r="AA31" i="28"/>
  <c r="AA32" i="28"/>
  <c r="AA33" i="28"/>
  <c r="AA34" i="28"/>
  <c r="AA35" i="28"/>
  <c r="AA36" i="28"/>
  <c r="AA37" i="28"/>
  <c r="AA38" i="28"/>
  <c r="AA39" i="28"/>
  <c r="AA40" i="28"/>
  <c r="AA41" i="28"/>
  <c r="AA42" i="28"/>
  <c r="AA43" i="28"/>
  <c r="AA44" i="28"/>
  <c r="AA28" i="28"/>
  <c r="AE23" i="28"/>
  <c r="AU62" i="9"/>
  <c r="AU63" i="9"/>
  <c r="AU64" i="9"/>
  <c r="AU65" i="9"/>
  <c r="AU66" i="9"/>
  <c r="AU68" i="9"/>
  <c r="AU69" i="9"/>
  <c r="AU70" i="9"/>
  <c r="AU71" i="9"/>
  <c r="AU72" i="9"/>
  <c r="AU73" i="9"/>
  <c r="AU74" i="9"/>
  <c r="AU75" i="9"/>
  <c r="AU76" i="9"/>
  <c r="AU77" i="9"/>
  <c r="AU78" i="9"/>
  <c r="AU79" i="9"/>
  <c r="AU80" i="9"/>
  <c r="AU81" i="9"/>
  <c r="AU82" i="9"/>
  <c r="AU83" i="9"/>
  <c r="AU84" i="9"/>
  <c r="AU85" i="9"/>
  <c r="AU86" i="9"/>
  <c r="AU87" i="9"/>
  <c r="AU88" i="9"/>
  <c r="AU89" i="9"/>
  <c r="AU90" i="9"/>
  <c r="AU91" i="9"/>
  <c r="AU92" i="9"/>
  <c r="AU93" i="9"/>
  <c r="AU94" i="9"/>
  <c r="AU95" i="9"/>
  <c r="AU96" i="9"/>
  <c r="AU97" i="9"/>
  <c r="AU98" i="9"/>
  <c r="AU99" i="9"/>
  <c r="AU100" i="9"/>
  <c r="AU101" i="9"/>
  <c r="AU102" i="9"/>
  <c r="AU103" i="9"/>
  <c r="AU104" i="9"/>
  <c r="AU105" i="9"/>
  <c r="AU106" i="9"/>
  <c r="AU107" i="9"/>
  <c r="AU108" i="9"/>
  <c r="AU109" i="9"/>
  <c r="AU110" i="9"/>
  <c r="AU61" i="9"/>
  <c r="AY56" i="9"/>
  <c r="AU29" i="2"/>
  <c r="AU30" i="2"/>
  <c r="AU31" i="2"/>
  <c r="AU32" i="2"/>
  <c r="AU33" i="2"/>
  <c r="AU34" i="2"/>
  <c r="AU35" i="2"/>
  <c r="AU36" i="2"/>
  <c r="AU37" i="2"/>
  <c r="AU38" i="2"/>
  <c r="AU39" i="2"/>
  <c r="AU40" i="2"/>
  <c r="AU41" i="2"/>
  <c r="AU42" i="2"/>
  <c r="AU43" i="2"/>
  <c r="AU44" i="2"/>
  <c r="AU28" i="2"/>
  <c r="AY23" i="2"/>
  <c r="AY45" i="2" s="1"/>
  <c r="AU56" i="32" l="1"/>
  <c r="AQ111" i="32" s="1"/>
  <c r="AE111" i="32"/>
  <c r="BT56" i="26"/>
  <c r="BP111" i="26" s="1"/>
  <c r="AY111" i="26"/>
  <c r="AU56" i="24"/>
  <c r="AQ111" i="24" s="1"/>
  <c r="AE111" i="24"/>
  <c r="AU56" i="29"/>
  <c r="AQ111" i="29" s="1"/>
  <c r="AE111" i="29"/>
  <c r="BT56" i="9"/>
  <c r="BP111" i="9" s="1"/>
  <c r="AY111" i="9"/>
  <c r="AU23" i="31"/>
  <c r="AQ45" i="31" s="1"/>
  <c r="AE45" i="31"/>
  <c r="BT23" i="25"/>
  <c r="BP45" i="25" s="1"/>
  <c r="AY45" i="25"/>
  <c r="AU23" i="23"/>
  <c r="AQ45" i="23" s="1"/>
  <c r="AE45" i="23"/>
  <c r="AU23" i="28"/>
  <c r="AQ45" i="28" s="1"/>
  <c r="AE45" i="28"/>
  <c r="C54" i="1"/>
  <c r="G58" i="1" s="1"/>
  <c r="BT23" i="2"/>
  <c r="BP45" i="2" s="1"/>
  <c r="AT7" i="28"/>
  <c r="AP29" i="28" s="1"/>
  <c r="AT8" i="28"/>
  <c r="AP30" i="28" s="1"/>
  <c r="AT9" i="28"/>
  <c r="AP31" i="28" s="1"/>
  <c r="AT10" i="28"/>
  <c r="AP32" i="28" s="1"/>
  <c r="AT11" i="28"/>
  <c r="AP33" i="28" s="1"/>
  <c r="AT12" i="28"/>
  <c r="AP34" i="28" s="1"/>
  <c r="AT13" i="28"/>
  <c r="AP35" i="28" s="1"/>
  <c r="AT14" i="28"/>
  <c r="AP36" i="28" s="1"/>
  <c r="AT15" i="28"/>
  <c r="AP37" i="28" s="1"/>
  <c r="AT16" i="28"/>
  <c r="AP38" i="28" s="1"/>
  <c r="AT17" i="28"/>
  <c r="AP39" i="28" s="1"/>
  <c r="AT18" i="28"/>
  <c r="AP40" i="28" s="1"/>
  <c r="AT19" i="28"/>
  <c r="AP41" i="28" s="1"/>
  <c r="AT20" i="28"/>
  <c r="AP42" i="28" s="1"/>
  <c r="AT21" i="28"/>
  <c r="AP43" i="28" s="1"/>
  <c r="AT22" i="28"/>
  <c r="AP44" i="28" s="1"/>
  <c r="AA23" i="28"/>
  <c r="AA45" i="28" s="1"/>
  <c r="J53" i="1"/>
  <c r="I53" i="1"/>
  <c r="H53" i="1"/>
  <c r="Z63" i="32"/>
  <c r="Z65" i="32"/>
  <c r="Z66" i="32"/>
  <c r="Z68" i="32"/>
  <c r="Z69" i="32"/>
  <c r="Z70" i="32"/>
  <c r="Z74" i="32"/>
  <c r="Z75" i="32"/>
  <c r="Z79" i="32"/>
  <c r="Z80" i="32"/>
  <c r="Z84" i="32"/>
  <c r="Z85" i="32"/>
  <c r="Z86" i="32"/>
  <c r="Z89" i="32"/>
  <c r="Z90" i="32"/>
  <c r="Z91" i="32"/>
  <c r="Z92" i="32"/>
  <c r="Z93" i="32"/>
  <c r="Z94" i="32"/>
  <c r="Z95" i="32"/>
  <c r="Z97" i="32"/>
  <c r="Z98" i="32"/>
  <c r="Z102" i="32"/>
  <c r="Z106" i="32"/>
  <c r="Z107" i="32"/>
  <c r="Z110" i="32"/>
  <c r="Z61" i="32"/>
  <c r="AT7" i="32"/>
  <c r="AP62" i="32" s="1"/>
  <c r="AT8" i="32"/>
  <c r="AP63" i="32" s="1"/>
  <c r="AT9" i="32"/>
  <c r="AP64" i="32" s="1"/>
  <c r="AT10" i="32"/>
  <c r="AP65" i="32" s="1"/>
  <c r="AT11" i="32"/>
  <c r="AP66" i="32" s="1"/>
  <c r="AT12" i="32"/>
  <c r="AT13" i="32"/>
  <c r="AP68" i="32" s="1"/>
  <c r="AT14" i="32"/>
  <c r="AP69" i="32" s="1"/>
  <c r="AT15" i="32"/>
  <c r="AP70" i="32" s="1"/>
  <c r="AT16" i="32"/>
  <c r="AP71" i="32" s="1"/>
  <c r="AT17" i="32"/>
  <c r="AP72" i="32" s="1"/>
  <c r="AT18" i="32"/>
  <c r="AP73" i="32" s="1"/>
  <c r="AT19" i="32"/>
  <c r="AP74" i="32" s="1"/>
  <c r="AT20" i="32"/>
  <c r="AP75" i="32" s="1"/>
  <c r="AT21" i="32"/>
  <c r="AP76" i="32" s="1"/>
  <c r="AT22" i="32"/>
  <c r="AP77" i="32" s="1"/>
  <c r="AT23" i="32"/>
  <c r="AT24" i="32"/>
  <c r="AP79" i="32" s="1"/>
  <c r="AT25" i="32"/>
  <c r="AP80" i="32" s="1"/>
  <c r="AT26" i="32"/>
  <c r="AP81" i="32" s="1"/>
  <c r="AT27" i="32"/>
  <c r="AT28" i="32"/>
  <c r="AP83" i="32" s="1"/>
  <c r="AT29" i="32"/>
  <c r="AP84" i="32" s="1"/>
  <c r="AT30" i="32"/>
  <c r="AP85" i="32" s="1"/>
  <c r="AT31" i="32"/>
  <c r="AP86" i="32" s="1"/>
  <c r="AT32" i="32"/>
  <c r="AP87" i="32" s="1"/>
  <c r="AT33" i="32"/>
  <c r="AP88" i="32" s="1"/>
  <c r="AT34" i="32"/>
  <c r="AP89" i="32" s="1"/>
  <c r="AT35" i="32"/>
  <c r="AP90" i="32" s="1"/>
  <c r="AT36" i="32"/>
  <c r="AP91" i="32" s="1"/>
  <c r="AT37" i="32"/>
  <c r="AP92" i="32" s="1"/>
  <c r="AT38" i="32"/>
  <c r="AP93" i="32" s="1"/>
  <c r="AT39" i="32"/>
  <c r="AP94" i="32" s="1"/>
  <c r="AT40" i="32"/>
  <c r="AP95" i="32" s="1"/>
  <c r="AT41" i="32"/>
  <c r="AP96" i="32" s="1"/>
  <c r="AT42" i="32"/>
  <c r="AP97" i="32" s="1"/>
  <c r="AT43" i="32"/>
  <c r="AP98" i="32" s="1"/>
  <c r="AT44" i="32"/>
  <c r="AT45" i="32"/>
  <c r="AP100" i="32" s="1"/>
  <c r="AT46" i="32"/>
  <c r="AP101" i="32" s="1"/>
  <c r="AT47" i="32"/>
  <c r="AP102" i="32" s="1"/>
  <c r="AT48" i="32"/>
  <c r="AT49" i="32"/>
  <c r="AP104" i="32" s="1"/>
  <c r="AT50" i="32"/>
  <c r="AT51" i="32"/>
  <c r="AP106" i="32" s="1"/>
  <c r="AT52" i="32"/>
  <c r="AP107" i="32" s="1"/>
  <c r="AT53" i="32"/>
  <c r="AP108" i="32" s="1"/>
  <c r="AT54" i="32"/>
  <c r="AT55" i="32"/>
  <c r="AP110" i="32" s="1"/>
  <c r="AT6" i="32"/>
  <c r="AP61" i="32" s="1"/>
  <c r="AD56" i="32"/>
  <c r="AD111" i="32" s="1"/>
  <c r="Z29" i="31"/>
  <c r="Z30" i="31"/>
  <c r="Z31" i="31"/>
  <c r="Z33" i="31"/>
  <c r="Z34" i="31"/>
  <c r="Z35" i="31"/>
  <c r="Z36" i="31"/>
  <c r="Z37" i="31"/>
  <c r="Z38" i="31"/>
  <c r="Z39" i="31"/>
  <c r="Z40" i="31"/>
  <c r="Z41" i="31"/>
  <c r="Z42" i="31"/>
  <c r="Z43" i="31"/>
  <c r="Z28" i="31"/>
  <c r="AT7" i="31"/>
  <c r="AP29" i="31" s="1"/>
  <c r="AT8" i="31"/>
  <c r="AP30" i="31" s="1"/>
  <c r="AT9" i="31"/>
  <c r="AP31" i="31" s="1"/>
  <c r="AT10" i="31"/>
  <c r="AP32" i="31" s="1"/>
  <c r="AT11" i="31"/>
  <c r="AP33" i="31" s="1"/>
  <c r="AT12" i="31"/>
  <c r="AP34" i="31" s="1"/>
  <c r="AT13" i="31"/>
  <c r="AP35" i="31" s="1"/>
  <c r="AT14" i="31"/>
  <c r="AP36" i="31" s="1"/>
  <c r="AT15" i="31"/>
  <c r="AP37" i="31" s="1"/>
  <c r="AT16" i="31"/>
  <c r="AP38" i="31" s="1"/>
  <c r="AT17" i="31"/>
  <c r="AP39" i="31" s="1"/>
  <c r="AT18" i="31"/>
  <c r="AP40" i="31" s="1"/>
  <c r="AT19" i="31"/>
  <c r="AP41" i="31" s="1"/>
  <c r="AT20" i="31"/>
  <c r="AP42" i="31" s="1"/>
  <c r="AT21" i="31"/>
  <c r="AP43" i="31" s="1"/>
  <c r="AT22" i="31"/>
  <c r="AP44" i="31" s="1"/>
  <c r="AT6" i="31"/>
  <c r="AP28" i="31" s="1"/>
  <c r="AD23" i="31"/>
  <c r="AD45" i="31" s="1"/>
  <c r="AT62" i="26"/>
  <c r="AT63" i="26"/>
  <c r="AT64" i="26"/>
  <c r="AT66" i="26"/>
  <c r="AT67" i="26"/>
  <c r="AT68" i="26"/>
  <c r="AT69" i="26"/>
  <c r="AT70" i="26"/>
  <c r="AT71" i="26"/>
  <c r="AT72" i="26"/>
  <c r="AT73" i="26"/>
  <c r="AT74" i="26"/>
  <c r="AT75" i="26"/>
  <c r="AT76" i="26"/>
  <c r="AT77" i="26"/>
  <c r="AT78" i="26"/>
  <c r="AT79" i="26"/>
  <c r="AT81" i="26"/>
  <c r="AT82" i="26"/>
  <c r="AT83" i="26"/>
  <c r="AT84" i="26"/>
  <c r="AT85" i="26"/>
  <c r="AT87" i="26"/>
  <c r="AT88" i="26"/>
  <c r="AT89" i="26"/>
  <c r="AT90" i="26"/>
  <c r="AT91" i="26"/>
  <c r="AT92" i="26"/>
  <c r="AT93" i="26"/>
  <c r="AT94" i="26"/>
  <c r="AT95" i="26"/>
  <c r="AT96" i="26"/>
  <c r="AT97" i="26"/>
  <c r="AT98" i="26"/>
  <c r="AT102" i="26"/>
  <c r="AT104" i="26"/>
  <c r="AT106" i="26"/>
  <c r="AT107" i="26"/>
  <c r="AT108" i="26"/>
  <c r="AT109" i="26"/>
  <c r="AT110" i="26"/>
  <c r="AT61" i="26"/>
  <c r="BS7" i="26"/>
  <c r="BO62" i="26" s="1"/>
  <c r="BS8" i="26"/>
  <c r="BO63" i="26" s="1"/>
  <c r="BS9" i="26"/>
  <c r="BO64" i="26" s="1"/>
  <c r="BS10" i="26"/>
  <c r="BO65" i="26" s="1"/>
  <c r="BS11" i="26"/>
  <c r="BO66" i="26" s="1"/>
  <c r="BS12" i="26"/>
  <c r="BO67" i="26" s="1"/>
  <c r="BS13" i="26"/>
  <c r="BO68" i="26" s="1"/>
  <c r="BS14" i="26"/>
  <c r="BO69" i="26" s="1"/>
  <c r="BS15" i="26"/>
  <c r="BO70" i="26" s="1"/>
  <c r="BS16" i="26"/>
  <c r="BO71" i="26" s="1"/>
  <c r="BS17" i="26"/>
  <c r="BO72" i="26" s="1"/>
  <c r="BS18" i="26"/>
  <c r="BO73" i="26" s="1"/>
  <c r="BS19" i="26"/>
  <c r="BO74" i="26" s="1"/>
  <c r="BS20" i="26"/>
  <c r="BO75" i="26" s="1"/>
  <c r="BS21" i="26"/>
  <c r="BO76" i="26" s="1"/>
  <c r="BS22" i="26"/>
  <c r="BO77" i="26" s="1"/>
  <c r="BS23" i="26"/>
  <c r="BO78" i="26" s="1"/>
  <c r="BS24" i="26"/>
  <c r="BO79" i="26" s="1"/>
  <c r="BS25" i="26"/>
  <c r="BO80" i="26" s="1"/>
  <c r="BS26" i="26"/>
  <c r="BO81" i="26" s="1"/>
  <c r="BS27" i="26"/>
  <c r="BO82" i="26" s="1"/>
  <c r="BS28" i="26"/>
  <c r="BO83" i="26" s="1"/>
  <c r="BS29" i="26"/>
  <c r="BO84" i="26" s="1"/>
  <c r="BS30" i="26"/>
  <c r="BO85" i="26" s="1"/>
  <c r="BS31" i="26"/>
  <c r="BO86" i="26" s="1"/>
  <c r="BS32" i="26"/>
  <c r="BO87" i="26" s="1"/>
  <c r="BS33" i="26"/>
  <c r="BO88" i="26" s="1"/>
  <c r="BS34" i="26"/>
  <c r="BO89" i="26" s="1"/>
  <c r="BS35" i="26"/>
  <c r="BO90" i="26" s="1"/>
  <c r="BS36" i="26"/>
  <c r="BO91" i="26" s="1"/>
  <c r="BS37" i="26"/>
  <c r="BO92" i="26" s="1"/>
  <c r="BS38" i="26"/>
  <c r="BO93" i="26" s="1"/>
  <c r="BS39" i="26"/>
  <c r="BO94" i="26" s="1"/>
  <c r="BS40" i="26"/>
  <c r="BO95" i="26" s="1"/>
  <c r="BS41" i="26"/>
  <c r="BO96" i="26" s="1"/>
  <c r="BS42" i="26"/>
  <c r="BO97" i="26" s="1"/>
  <c r="BS43" i="26"/>
  <c r="BO98" i="26" s="1"/>
  <c r="BS44" i="26"/>
  <c r="BS45" i="26"/>
  <c r="BO100" i="26" s="1"/>
  <c r="BS46" i="26"/>
  <c r="BS47" i="26"/>
  <c r="BO102" i="26" s="1"/>
  <c r="BS48" i="26"/>
  <c r="BO103" i="26" s="1"/>
  <c r="BS49" i="26"/>
  <c r="BO104" i="26" s="1"/>
  <c r="BS50" i="26"/>
  <c r="BS51" i="26"/>
  <c r="BO106" i="26" s="1"/>
  <c r="BS52" i="26"/>
  <c r="BO107" i="26" s="1"/>
  <c r="BS53" i="26"/>
  <c r="BO108" i="26" s="1"/>
  <c r="BS54" i="26"/>
  <c r="BO109" i="26" s="1"/>
  <c r="BS55" i="26"/>
  <c r="BO110" i="26" s="1"/>
  <c r="BS6" i="26"/>
  <c r="BO61" i="26" s="1"/>
  <c r="AX56" i="26"/>
  <c r="AX111" i="26" s="1"/>
  <c r="AT29" i="25"/>
  <c r="AT30" i="25"/>
  <c r="AT31" i="25"/>
  <c r="AT32" i="25"/>
  <c r="AT33" i="25"/>
  <c r="AT34" i="25"/>
  <c r="AT35" i="25"/>
  <c r="AT36" i="25"/>
  <c r="AT37" i="25"/>
  <c r="AT38" i="25"/>
  <c r="AT39" i="25"/>
  <c r="AT40" i="25"/>
  <c r="AT41" i="25"/>
  <c r="AT42" i="25"/>
  <c r="AT43" i="25"/>
  <c r="AT44" i="25"/>
  <c r="AT28" i="25"/>
  <c r="BS7" i="25"/>
  <c r="BO29" i="25" s="1"/>
  <c r="BS8" i="25"/>
  <c r="BO30" i="25" s="1"/>
  <c r="BS9" i="25"/>
  <c r="BO31" i="25" s="1"/>
  <c r="BS10" i="25"/>
  <c r="BO32" i="25" s="1"/>
  <c r="BS11" i="25"/>
  <c r="BO33" i="25" s="1"/>
  <c r="BS12" i="25"/>
  <c r="BO34" i="25" s="1"/>
  <c r="BS13" i="25"/>
  <c r="BO35" i="25" s="1"/>
  <c r="BS14" i="25"/>
  <c r="BO36" i="25" s="1"/>
  <c r="BS15" i="25"/>
  <c r="BO37" i="25" s="1"/>
  <c r="BS16" i="25"/>
  <c r="BO38" i="25" s="1"/>
  <c r="BS17" i="25"/>
  <c r="BO39" i="25" s="1"/>
  <c r="BS18" i="25"/>
  <c r="BO40" i="25" s="1"/>
  <c r="BS19" i="25"/>
  <c r="BO41" i="25" s="1"/>
  <c r="BS20" i="25"/>
  <c r="BO42" i="25" s="1"/>
  <c r="BS21" i="25"/>
  <c r="BO43" i="25" s="1"/>
  <c r="BS22" i="25"/>
  <c r="BO44" i="25" s="1"/>
  <c r="BS6" i="25"/>
  <c r="BO28" i="25" s="1"/>
  <c r="AX23" i="25"/>
  <c r="AX45" i="25" s="1"/>
  <c r="Z63" i="24"/>
  <c r="Z64" i="24"/>
  <c r="Z66" i="24"/>
  <c r="Z68" i="24"/>
  <c r="Z69" i="24"/>
  <c r="Z70" i="24"/>
  <c r="Z71" i="24"/>
  <c r="Z73" i="24"/>
  <c r="Z74" i="24"/>
  <c r="Z75" i="24"/>
  <c r="Z76" i="24"/>
  <c r="Z81" i="24"/>
  <c r="Z84" i="24"/>
  <c r="Z85" i="24"/>
  <c r="Z86" i="24"/>
  <c r="Z88" i="24"/>
  <c r="Z89" i="24"/>
  <c r="Z90" i="24"/>
  <c r="Z91" i="24"/>
  <c r="Z92" i="24"/>
  <c r="Z93" i="24"/>
  <c r="Z94" i="24"/>
  <c r="Z95" i="24"/>
  <c r="Z96" i="24"/>
  <c r="Z97" i="24"/>
  <c r="Z98" i="24"/>
  <c r="Z101" i="24"/>
  <c r="Z102" i="24"/>
  <c r="Z105" i="24"/>
  <c r="Z106" i="24"/>
  <c r="Z107" i="24"/>
  <c r="Z108" i="24"/>
  <c r="Z110" i="24"/>
  <c r="Y61" i="24"/>
  <c r="Z61" i="24"/>
  <c r="AT7" i="24"/>
  <c r="AP62" i="24" s="1"/>
  <c r="AT8" i="24"/>
  <c r="AP63" i="24" s="1"/>
  <c r="AT9" i="24"/>
  <c r="AP64" i="24" s="1"/>
  <c r="AT10" i="24"/>
  <c r="AP65" i="24" s="1"/>
  <c r="AT11" i="24"/>
  <c r="AP66" i="24" s="1"/>
  <c r="AT12" i="24"/>
  <c r="AT13" i="24"/>
  <c r="AP68" i="24" s="1"/>
  <c r="AT14" i="24"/>
  <c r="AP69" i="24" s="1"/>
  <c r="AT15" i="24"/>
  <c r="AP70" i="24" s="1"/>
  <c r="AT16" i="24"/>
  <c r="AP71" i="24" s="1"/>
  <c r="AT17" i="24"/>
  <c r="AP72" i="24" s="1"/>
  <c r="AT18" i="24"/>
  <c r="AP73" i="24" s="1"/>
  <c r="AT19" i="24"/>
  <c r="AP74" i="24" s="1"/>
  <c r="AT20" i="24"/>
  <c r="AP75" i="24" s="1"/>
  <c r="AT21" i="24"/>
  <c r="AP76" i="24" s="1"/>
  <c r="AT22" i="24"/>
  <c r="AP77" i="24" s="1"/>
  <c r="AT23" i="24"/>
  <c r="AP78" i="24" s="1"/>
  <c r="AT24" i="24"/>
  <c r="AP79" i="24" s="1"/>
  <c r="AT25" i="24"/>
  <c r="AP80" i="24" s="1"/>
  <c r="AT26" i="24"/>
  <c r="AP81" i="24" s="1"/>
  <c r="AT27" i="24"/>
  <c r="AT28" i="24"/>
  <c r="AP83" i="24" s="1"/>
  <c r="AT29" i="24"/>
  <c r="AP84" i="24" s="1"/>
  <c r="AT30" i="24"/>
  <c r="AP85" i="24" s="1"/>
  <c r="AT31" i="24"/>
  <c r="AP86" i="24" s="1"/>
  <c r="AT32" i="24"/>
  <c r="AT33" i="24"/>
  <c r="AP88" i="24" s="1"/>
  <c r="AT34" i="24"/>
  <c r="AT35" i="24"/>
  <c r="AT36" i="24"/>
  <c r="AP91" i="24" s="1"/>
  <c r="AT37" i="24"/>
  <c r="AP92" i="24" s="1"/>
  <c r="AT38" i="24"/>
  <c r="AP93" i="24" s="1"/>
  <c r="AT39" i="24"/>
  <c r="AP94" i="24" s="1"/>
  <c r="AT40" i="24"/>
  <c r="AP95" i="24" s="1"/>
  <c r="AT41" i="24"/>
  <c r="AP96" i="24" s="1"/>
  <c r="AT42" i="24"/>
  <c r="AP97" i="24" s="1"/>
  <c r="AT43" i="24"/>
  <c r="AP98" i="24" s="1"/>
  <c r="AT44" i="24"/>
  <c r="AT45" i="24"/>
  <c r="AP100" i="24" s="1"/>
  <c r="AT46" i="24"/>
  <c r="AP101" i="24" s="1"/>
  <c r="AT47" i="24"/>
  <c r="AP102" i="24" s="1"/>
  <c r="AT48" i="24"/>
  <c r="AP103" i="24" s="1"/>
  <c r="AT49" i="24"/>
  <c r="AP104" i="24" s="1"/>
  <c r="AT50" i="24"/>
  <c r="AP105" i="24" s="1"/>
  <c r="AT51" i="24"/>
  <c r="AP106" i="24" s="1"/>
  <c r="AT52" i="24"/>
  <c r="AP107" i="24" s="1"/>
  <c r="AT53" i="24"/>
  <c r="AP108" i="24" s="1"/>
  <c r="AT54" i="24"/>
  <c r="AP109" i="24" s="1"/>
  <c r="AT55" i="24"/>
  <c r="AP110" i="24" s="1"/>
  <c r="AT6" i="24"/>
  <c r="AP61" i="24" s="1"/>
  <c r="AD56" i="24"/>
  <c r="AD111" i="24" s="1"/>
  <c r="Z29" i="23"/>
  <c r="Z30" i="23"/>
  <c r="Z31" i="23"/>
  <c r="Z32" i="23"/>
  <c r="Z33" i="23"/>
  <c r="Z34" i="23"/>
  <c r="Z35" i="23"/>
  <c r="Z36" i="23"/>
  <c r="Z37" i="23"/>
  <c r="Z38" i="23"/>
  <c r="Z39" i="23"/>
  <c r="Z40" i="23"/>
  <c r="Z41" i="23"/>
  <c r="Z42" i="23"/>
  <c r="Z43" i="23"/>
  <c r="Z28" i="23"/>
  <c r="AT7" i="23"/>
  <c r="AP29" i="23" s="1"/>
  <c r="AT8" i="23"/>
  <c r="AP30" i="23" s="1"/>
  <c r="AT9" i="23"/>
  <c r="AP31" i="23" s="1"/>
  <c r="AT10" i="23"/>
  <c r="AP32" i="23" s="1"/>
  <c r="AT11" i="23"/>
  <c r="AP33" i="23" s="1"/>
  <c r="AT12" i="23"/>
  <c r="AP34" i="23" s="1"/>
  <c r="AT13" i="23"/>
  <c r="AP35" i="23" s="1"/>
  <c r="AT14" i="23"/>
  <c r="AP36" i="23" s="1"/>
  <c r="AT15" i="23"/>
  <c r="AP37" i="23" s="1"/>
  <c r="AT16" i="23"/>
  <c r="AP38" i="23" s="1"/>
  <c r="AT17" i="23"/>
  <c r="AP39" i="23" s="1"/>
  <c r="AT18" i="23"/>
  <c r="AP40" i="23" s="1"/>
  <c r="AT19" i="23"/>
  <c r="AP41" i="23" s="1"/>
  <c r="AT20" i="23"/>
  <c r="AP42" i="23" s="1"/>
  <c r="AT21" i="23"/>
  <c r="AP43" i="23" s="1"/>
  <c r="AT22" i="23"/>
  <c r="AT6" i="23"/>
  <c r="AP28" i="23" s="1"/>
  <c r="AD23" i="23"/>
  <c r="AD45" i="23" s="1"/>
  <c r="AT62" i="9"/>
  <c r="AT63" i="9"/>
  <c r="AT64" i="9"/>
  <c r="AT65" i="9"/>
  <c r="AT66" i="9"/>
  <c r="AT67" i="9"/>
  <c r="AT68" i="9"/>
  <c r="AT69" i="9"/>
  <c r="AT70" i="9"/>
  <c r="AT71" i="9"/>
  <c r="AT72" i="9"/>
  <c r="AT73" i="9"/>
  <c r="AT74" i="9"/>
  <c r="AT75" i="9"/>
  <c r="AT76" i="9"/>
  <c r="AT77" i="9"/>
  <c r="AT78" i="9"/>
  <c r="AT79" i="9"/>
  <c r="AT80" i="9"/>
  <c r="AT81" i="9"/>
  <c r="AT82" i="9"/>
  <c r="AT83" i="9"/>
  <c r="AT84" i="9"/>
  <c r="AT85" i="9"/>
  <c r="AT86" i="9"/>
  <c r="AT87" i="9"/>
  <c r="AT88" i="9"/>
  <c r="AT89" i="9"/>
  <c r="AT90" i="9"/>
  <c r="AT91" i="9"/>
  <c r="AT92" i="9"/>
  <c r="AT93" i="9"/>
  <c r="AT94" i="9"/>
  <c r="AT95" i="9"/>
  <c r="AT96" i="9"/>
  <c r="AT97" i="9"/>
  <c r="AT98" i="9"/>
  <c r="AT99" i="9"/>
  <c r="AT100" i="9"/>
  <c r="AT102" i="9"/>
  <c r="AT104" i="9"/>
  <c r="AT106" i="9"/>
  <c r="AT107" i="9"/>
  <c r="AT108" i="9"/>
  <c r="AT109" i="9"/>
  <c r="AT110" i="9"/>
  <c r="AT61" i="9"/>
  <c r="BS7" i="9"/>
  <c r="BO62" i="9" s="1"/>
  <c r="BS8" i="9"/>
  <c r="BO63" i="9" s="1"/>
  <c r="BS9" i="9"/>
  <c r="BO64" i="9" s="1"/>
  <c r="BS10" i="9"/>
  <c r="BO65" i="9" s="1"/>
  <c r="BS11" i="9"/>
  <c r="BO66" i="9" s="1"/>
  <c r="BS12" i="9"/>
  <c r="BO67" i="9" s="1"/>
  <c r="BS13" i="9"/>
  <c r="BO68" i="9" s="1"/>
  <c r="BS14" i="9"/>
  <c r="BO69" i="9" s="1"/>
  <c r="BS15" i="9"/>
  <c r="BO70" i="9" s="1"/>
  <c r="BS16" i="9"/>
  <c r="BO71" i="9" s="1"/>
  <c r="BS17" i="9"/>
  <c r="BO72" i="9" s="1"/>
  <c r="BS18" i="9"/>
  <c r="BO73" i="9" s="1"/>
  <c r="BS19" i="9"/>
  <c r="BO74" i="9" s="1"/>
  <c r="BS20" i="9"/>
  <c r="BO75" i="9" s="1"/>
  <c r="BS21" i="9"/>
  <c r="BO76" i="9" s="1"/>
  <c r="BS22" i="9"/>
  <c r="BO77" i="9" s="1"/>
  <c r="BS23" i="9"/>
  <c r="BO78" i="9" s="1"/>
  <c r="BS24" i="9"/>
  <c r="BO79" i="9" s="1"/>
  <c r="BS25" i="9"/>
  <c r="BO80" i="9" s="1"/>
  <c r="BS26" i="9"/>
  <c r="BO81" i="9" s="1"/>
  <c r="BS27" i="9"/>
  <c r="BO82" i="9" s="1"/>
  <c r="BS28" i="9"/>
  <c r="BO83" i="9" s="1"/>
  <c r="BS29" i="9"/>
  <c r="BO84" i="9" s="1"/>
  <c r="BS30" i="9"/>
  <c r="BO85" i="9" s="1"/>
  <c r="BS31" i="9"/>
  <c r="BO86" i="9" s="1"/>
  <c r="BS32" i="9"/>
  <c r="BO87" i="9" s="1"/>
  <c r="BS33" i="9"/>
  <c r="BO88" i="9" s="1"/>
  <c r="BS34" i="9"/>
  <c r="BO89" i="9" s="1"/>
  <c r="BS35" i="9"/>
  <c r="BO90" i="9" s="1"/>
  <c r="BS36" i="9"/>
  <c r="BO91" i="9" s="1"/>
  <c r="BS37" i="9"/>
  <c r="BO92" i="9" s="1"/>
  <c r="BS38" i="9"/>
  <c r="BO93" i="9" s="1"/>
  <c r="BS39" i="9"/>
  <c r="BO94" i="9" s="1"/>
  <c r="BS40" i="9"/>
  <c r="BO95" i="9" s="1"/>
  <c r="BS41" i="9"/>
  <c r="BO96" i="9" s="1"/>
  <c r="BS42" i="9"/>
  <c r="BO97" i="9" s="1"/>
  <c r="BS43" i="9"/>
  <c r="BO98" i="9" s="1"/>
  <c r="BS44" i="9"/>
  <c r="BO99" i="9" s="1"/>
  <c r="BS45" i="9"/>
  <c r="BO100" i="9" s="1"/>
  <c r="BS46" i="9"/>
  <c r="BO101" i="9" s="1"/>
  <c r="BS47" i="9"/>
  <c r="BO102" i="9" s="1"/>
  <c r="BS48" i="9"/>
  <c r="BO103" i="9" s="1"/>
  <c r="BS49" i="9"/>
  <c r="BO104" i="9" s="1"/>
  <c r="BS50" i="9"/>
  <c r="BO105" i="9" s="1"/>
  <c r="BS51" i="9"/>
  <c r="BO106" i="9" s="1"/>
  <c r="BS52" i="9"/>
  <c r="BO107" i="9" s="1"/>
  <c r="BS53" i="9"/>
  <c r="BO108" i="9" s="1"/>
  <c r="BS54" i="9"/>
  <c r="BO109" i="9" s="1"/>
  <c r="BS55" i="9"/>
  <c r="BO110" i="9" s="1"/>
  <c r="BS6" i="9"/>
  <c r="BO61" i="9" s="1"/>
  <c r="AX56" i="9"/>
  <c r="AX111" i="9" s="1"/>
  <c r="Z62" i="36"/>
  <c r="Z65" i="36"/>
  <c r="Z66" i="36"/>
  <c r="Z67" i="36"/>
  <c r="Z68" i="36"/>
  <c r="Z69" i="36"/>
  <c r="Z70" i="36"/>
  <c r="Z71" i="36"/>
  <c r="Z73" i="36"/>
  <c r="Z74" i="36"/>
  <c r="Z75" i="36"/>
  <c r="Z76" i="36"/>
  <c r="Z77" i="36"/>
  <c r="Z79" i="36"/>
  <c r="Z80" i="36"/>
  <c r="Z81" i="36"/>
  <c r="Z83" i="36"/>
  <c r="Z84" i="36"/>
  <c r="Z85" i="36"/>
  <c r="Z87" i="36"/>
  <c r="Z89" i="36"/>
  <c r="Z90" i="36"/>
  <c r="Z92" i="36"/>
  <c r="Z93" i="36"/>
  <c r="Z94" i="36"/>
  <c r="Z98" i="36"/>
  <c r="Z100" i="36"/>
  <c r="Z104" i="36"/>
  <c r="Z105" i="36"/>
  <c r="Z107" i="36"/>
  <c r="Z108" i="36"/>
  <c r="Z110" i="36"/>
  <c r="AT7" i="36"/>
  <c r="AP62" i="36" s="1"/>
  <c r="AT8" i="36"/>
  <c r="AP63" i="36" s="1"/>
  <c r="AT9" i="36"/>
  <c r="AP64" i="36" s="1"/>
  <c r="AT10" i="36"/>
  <c r="AP65" i="36" s="1"/>
  <c r="AT11" i="36"/>
  <c r="AP66" i="36" s="1"/>
  <c r="AT12" i="36"/>
  <c r="AP67" i="36" s="1"/>
  <c r="AT13" i="36"/>
  <c r="AP68" i="36" s="1"/>
  <c r="AT14" i="36"/>
  <c r="AP69" i="36" s="1"/>
  <c r="AT15" i="36"/>
  <c r="AP70" i="36" s="1"/>
  <c r="AT16" i="36"/>
  <c r="AP71" i="36" s="1"/>
  <c r="AT17" i="36"/>
  <c r="AP72" i="36" s="1"/>
  <c r="AT18" i="36"/>
  <c r="AP73" i="36" s="1"/>
  <c r="AT19" i="36"/>
  <c r="AP74" i="36" s="1"/>
  <c r="AT20" i="36"/>
  <c r="AP75" i="36" s="1"/>
  <c r="AT21" i="36"/>
  <c r="AP76" i="36" s="1"/>
  <c r="AT22" i="36"/>
  <c r="AP77" i="36" s="1"/>
  <c r="AT23" i="36"/>
  <c r="AP78" i="36" s="1"/>
  <c r="AT24" i="36"/>
  <c r="AP79" i="36" s="1"/>
  <c r="AT25" i="36"/>
  <c r="AP80" i="36" s="1"/>
  <c r="AT26" i="36"/>
  <c r="AP81" i="36" s="1"/>
  <c r="AT27" i="36"/>
  <c r="AP82" i="36" s="1"/>
  <c r="AT28" i="36"/>
  <c r="AP83" i="36" s="1"/>
  <c r="AT29" i="36"/>
  <c r="AP84" i="36" s="1"/>
  <c r="AT30" i="36"/>
  <c r="AP85" i="36" s="1"/>
  <c r="AT31" i="36"/>
  <c r="AP86" i="36" s="1"/>
  <c r="AT32" i="36"/>
  <c r="AP87" i="36" s="1"/>
  <c r="AT33" i="36"/>
  <c r="AT34" i="36"/>
  <c r="AP89" i="36" s="1"/>
  <c r="AT35" i="36"/>
  <c r="AP90" i="36" s="1"/>
  <c r="AT36" i="36"/>
  <c r="AT37" i="36"/>
  <c r="AP92" i="36" s="1"/>
  <c r="AT38" i="36"/>
  <c r="AT39" i="36"/>
  <c r="AP94" i="36" s="1"/>
  <c r="AT40" i="36"/>
  <c r="AP95" i="36" s="1"/>
  <c r="AT41" i="36"/>
  <c r="AP96" i="36" s="1"/>
  <c r="AT42" i="36"/>
  <c r="AP97" i="36" s="1"/>
  <c r="AT43" i="36"/>
  <c r="AP98" i="36" s="1"/>
  <c r="AT44" i="36"/>
  <c r="AP99" i="36" s="1"/>
  <c r="AT45" i="36"/>
  <c r="AP100" i="36" s="1"/>
  <c r="AT46" i="36"/>
  <c r="AP101" i="36" s="1"/>
  <c r="AT47" i="36"/>
  <c r="AP102" i="36" s="1"/>
  <c r="AT48" i="36"/>
  <c r="AP103" i="36" s="1"/>
  <c r="AT49" i="36"/>
  <c r="AP104" i="36" s="1"/>
  <c r="AT50" i="36"/>
  <c r="AP105" i="36" s="1"/>
  <c r="AT51" i="36"/>
  <c r="AT52" i="36"/>
  <c r="AP107" i="36" s="1"/>
  <c r="AT53" i="36"/>
  <c r="AP108" i="36" s="1"/>
  <c r="AT54" i="36"/>
  <c r="AT55" i="36"/>
  <c r="AP110" i="36" s="1"/>
  <c r="AD56" i="36"/>
  <c r="AD111" i="36" s="1"/>
  <c r="Z62" i="29"/>
  <c r="Z63" i="29"/>
  <c r="Z64" i="29"/>
  <c r="Z65" i="29"/>
  <c r="Z66" i="29"/>
  <c r="Z68" i="29"/>
  <c r="Z69" i="29"/>
  <c r="Z70" i="29"/>
  <c r="Z71" i="29"/>
  <c r="Z72" i="29"/>
  <c r="Z73" i="29"/>
  <c r="Z74" i="29"/>
  <c r="Z75" i="29"/>
  <c r="Z77" i="29"/>
  <c r="Z78" i="29"/>
  <c r="Z79" i="29"/>
  <c r="Z80" i="29"/>
  <c r="Z81" i="29"/>
  <c r="Z82" i="29"/>
  <c r="Z83" i="29"/>
  <c r="Z84" i="29"/>
  <c r="Z85" i="29"/>
  <c r="Z86" i="29"/>
  <c r="Z87" i="29"/>
  <c r="Z88" i="29"/>
  <c r="Z90" i="29"/>
  <c r="Z91" i="29"/>
  <c r="Z92" i="29"/>
  <c r="Z93" i="29"/>
  <c r="Z94" i="29"/>
  <c r="Z95" i="29"/>
  <c r="Z97" i="29"/>
  <c r="Z98" i="29"/>
  <c r="Z99" i="29"/>
  <c r="Z100" i="29"/>
  <c r="Z102" i="29"/>
  <c r="Z103" i="29"/>
  <c r="Z104" i="29"/>
  <c r="Z105" i="29"/>
  <c r="Z106" i="29"/>
  <c r="Z107" i="29"/>
  <c r="Z108" i="29"/>
  <c r="Z109" i="29"/>
  <c r="Z110" i="29"/>
  <c r="Z61" i="29"/>
  <c r="AT7" i="29"/>
  <c r="AP62" i="29" s="1"/>
  <c r="AT8" i="29"/>
  <c r="AP63" i="29" s="1"/>
  <c r="AT9" i="29"/>
  <c r="AP64" i="29" s="1"/>
  <c r="AT10" i="29"/>
  <c r="AP65" i="29" s="1"/>
  <c r="AT11" i="29"/>
  <c r="AP66" i="29" s="1"/>
  <c r="AT12" i="29"/>
  <c r="AP67" i="29" s="1"/>
  <c r="AT13" i="29"/>
  <c r="AP68" i="29" s="1"/>
  <c r="AT14" i="29"/>
  <c r="AP69" i="29" s="1"/>
  <c r="AT15" i="29"/>
  <c r="AP70" i="29" s="1"/>
  <c r="AT16" i="29"/>
  <c r="AP71" i="29" s="1"/>
  <c r="AT17" i="29"/>
  <c r="AP72" i="29" s="1"/>
  <c r="AT18" i="29"/>
  <c r="AP73" i="29" s="1"/>
  <c r="AT19" i="29"/>
  <c r="AP74" i="29" s="1"/>
  <c r="AT20" i="29"/>
  <c r="AP75" i="29" s="1"/>
  <c r="AT21" i="29"/>
  <c r="AP76" i="29" s="1"/>
  <c r="AT22" i="29"/>
  <c r="AP77" i="29" s="1"/>
  <c r="AT23" i="29"/>
  <c r="AP78" i="29" s="1"/>
  <c r="AT24" i="29"/>
  <c r="AP79" i="29" s="1"/>
  <c r="AT25" i="29"/>
  <c r="AP80" i="29" s="1"/>
  <c r="AT26" i="29"/>
  <c r="AP81" i="29" s="1"/>
  <c r="AT27" i="29"/>
  <c r="AP82" i="29" s="1"/>
  <c r="AT28" i="29"/>
  <c r="AP83" i="29" s="1"/>
  <c r="AT29" i="29"/>
  <c r="AP84" i="29" s="1"/>
  <c r="AT30" i="29"/>
  <c r="AP85" i="29" s="1"/>
  <c r="AT31" i="29"/>
  <c r="AP86" i="29" s="1"/>
  <c r="AT32" i="29"/>
  <c r="AP87" i="29" s="1"/>
  <c r="AT33" i="29"/>
  <c r="AP88" i="29" s="1"/>
  <c r="AT34" i="29"/>
  <c r="AP89" i="29" s="1"/>
  <c r="AT35" i="29"/>
  <c r="AP90" i="29" s="1"/>
  <c r="AT36" i="29"/>
  <c r="AP91" i="29" s="1"/>
  <c r="AT37" i="29"/>
  <c r="AP92" i="29" s="1"/>
  <c r="AT38" i="29"/>
  <c r="AP93" i="29" s="1"/>
  <c r="AT39" i="29"/>
  <c r="AP94" i="29" s="1"/>
  <c r="AT40" i="29"/>
  <c r="AP95" i="29" s="1"/>
  <c r="AT41" i="29"/>
  <c r="AP96" i="29" s="1"/>
  <c r="AT42" i="29"/>
  <c r="AP97" i="29" s="1"/>
  <c r="AT43" i="29"/>
  <c r="AP98" i="29" s="1"/>
  <c r="AT44" i="29"/>
  <c r="AP99" i="29" s="1"/>
  <c r="AT45" i="29"/>
  <c r="AP100" i="29" s="1"/>
  <c r="AT46" i="29"/>
  <c r="AP101" i="29" s="1"/>
  <c r="AT47" i="29"/>
  <c r="AP102" i="29" s="1"/>
  <c r="AT48" i="29"/>
  <c r="AP103" i="29" s="1"/>
  <c r="AT49" i="29"/>
  <c r="AP104" i="29" s="1"/>
  <c r="AT50" i="29"/>
  <c r="AP105" i="29" s="1"/>
  <c r="AT51" i="29"/>
  <c r="AP106" i="29" s="1"/>
  <c r="AT52" i="29"/>
  <c r="AP107" i="29" s="1"/>
  <c r="AT53" i="29"/>
  <c r="AP108" i="29" s="1"/>
  <c r="AT54" i="29"/>
  <c r="AP109" i="29" s="1"/>
  <c r="AT55" i="29"/>
  <c r="AP110" i="29" s="1"/>
  <c r="AT6" i="29"/>
  <c r="AP61" i="29" s="1"/>
  <c r="AD56" i="29"/>
  <c r="AD111" i="29" s="1"/>
  <c r="Z29" i="35"/>
  <c r="Z30" i="35"/>
  <c r="Z31" i="35"/>
  <c r="Z32" i="35"/>
  <c r="Z33" i="35"/>
  <c r="Z34" i="35"/>
  <c r="Z35" i="35"/>
  <c r="Z36" i="35"/>
  <c r="Z37" i="35"/>
  <c r="Z38" i="35"/>
  <c r="Z39" i="35"/>
  <c r="Z40" i="35"/>
  <c r="Z41" i="35"/>
  <c r="Z43" i="35"/>
  <c r="Z44" i="35"/>
  <c r="Z28" i="35"/>
  <c r="AT7" i="35"/>
  <c r="AP29" i="35" s="1"/>
  <c r="AT8" i="35"/>
  <c r="AP30" i="35" s="1"/>
  <c r="AT9" i="35"/>
  <c r="AP31" i="35" s="1"/>
  <c r="AT10" i="35"/>
  <c r="AP32" i="35" s="1"/>
  <c r="AT11" i="35"/>
  <c r="AP33" i="35" s="1"/>
  <c r="AT12" i="35"/>
  <c r="AP34" i="35" s="1"/>
  <c r="AT13" i="35"/>
  <c r="AP35" i="35" s="1"/>
  <c r="AT14" i="35"/>
  <c r="AP36" i="35" s="1"/>
  <c r="AT15" i="35"/>
  <c r="AP37" i="35" s="1"/>
  <c r="AT16" i="35"/>
  <c r="AP38" i="35" s="1"/>
  <c r="AT17" i="35"/>
  <c r="AP39" i="35" s="1"/>
  <c r="AT18" i="35"/>
  <c r="AP40" i="35" s="1"/>
  <c r="AT19" i="35"/>
  <c r="AP41" i="35" s="1"/>
  <c r="AT20" i="35"/>
  <c r="AP42" i="35" s="1"/>
  <c r="AT21" i="35"/>
  <c r="AP43" i="35" s="1"/>
  <c r="AT22" i="35"/>
  <c r="AP44" i="35" s="1"/>
  <c r="AT6" i="35"/>
  <c r="AP28" i="35" s="1"/>
  <c r="AD23" i="35"/>
  <c r="AD45" i="35" s="1"/>
  <c r="Z29" i="28"/>
  <c r="Z30" i="28"/>
  <c r="Z31" i="28"/>
  <c r="Z32" i="28"/>
  <c r="Z33" i="28"/>
  <c r="Z34" i="28"/>
  <c r="Z35" i="28"/>
  <c r="Z36" i="28"/>
  <c r="Z37" i="28"/>
  <c r="Z38" i="28"/>
  <c r="Z39" i="28"/>
  <c r="Z40" i="28"/>
  <c r="Z41" i="28"/>
  <c r="Z42" i="28"/>
  <c r="Z43" i="28"/>
  <c r="Z44" i="28"/>
  <c r="Z28" i="28"/>
  <c r="AT6" i="28"/>
  <c r="AP28" i="28" s="1"/>
  <c r="AD23" i="28"/>
  <c r="AD45" i="28" s="1"/>
  <c r="AT29" i="2"/>
  <c r="AT30" i="2"/>
  <c r="AT31" i="2"/>
  <c r="AT32" i="2"/>
  <c r="AT33" i="2"/>
  <c r="AT34" i="2"/>
  <c r="AT35" i="2"/>
  <c r="AT36" i="2"/>
  <c r="AT37" i="2"/>
  <c r="AT38" i="2"/>
  <c r="AT39" i="2"/>
  <c r="AT40" i="2"/>
  <c r="AT41" i="2"/>
  <c r="AT42" i="2"/>
  <c r="AT43" i="2"/>
  <c r="AT44" i="2"/>
  <c r="AT28" i="2"/>
  <c r="BS7" i="2"/>
  <c r="BO29" i="2" s="1"/>
  <c r="BS8" i="2"/>
  <c r="BO30" i="2" s="1"/>
  <c r="BS9" i="2"/>
  <c r="BO31" i="2" s="1"/>
  <c r="BS10" i="2"/>
  <c r="BO32" i="2" s="1"/>
  <c r="BS11" i="2"/>
  <c r="BO33" i="2" s="1"/>
  <c r="BS12" i="2"/>
  <c r="BO34" i="2" s="1"/>
  <c r="BS13" i="2"/>
  <c r="BO35" i="2" s="1"/>
  <c r="BS14" i="2"/>
  <c r="BO36" i="2" s="1"/>
  <c r="BS15" i="2"/>
  <c r="BO37" i="2" s="1"/>
  <c r="BS16" i="2"/>
  <c r="BO38" i="2" s="1"/>
  <c r="BS17" i="2"/>
  <c r="BO39" i="2" s="1"/>
  <c r="BS18" i="2"/>
  <c r="BO40" i="2" s="1"/>
  <c r="BS19" i="2"/>
  <c r="BO41" i="2" s="1"/>
  <c r="BS20" i="2"/>
  <c r="BO42" i="2" s="1"/>
  <c r="BS21" i="2"/>
  <c r="BO43" i="2" s="1"/>
  <c r="BS22" i="2"/>
  <c r="BO44" i="2" s="1"/>
  <c r="BS6" i="2"/>
  <c r="BO28" i="2" s="1"/>
  <c r="AX23" i="2"/>
  <c r="C53" i="1" l="1"/>
  <c r="G57" i="1" s="1"/>
  <c r="AX45" i="2"/>
  <c r="Y62" i="32"/>
  <c r="Y63" i="32"/>
  <c r="Y64" i="32"/>
  <c r="Y65" i="32"/>
  <c r="Y68" i="32"/>
  <c r="Y69" i="32"/>
  <c r="Y70" i="32"/>
  <c r="Y74" i="32"/>
  <c r="Y75" i="32"/>
  <c r="Y76" i="32"/>
  <c r="Y77" i="32"/>
  <c r="Y79" i="32"/>
  <c r="Y80" i="32"/>
  <c r="Y81" i="32"/>
  <c r="Y84" i="32"/>
  <c r="Y85" i="32"/>
  <c r="Y86" i="32"/>
  <c r="Y87" i="32"/>
  <c r="Y88" i="32"/>
  <c r="Y89" i="32"/>
  <c r="Y90" i="32"/>
  <c r="Y92" i="32"/>
  <c r="Y93" i="32"/>
  <c r="Y94" i="32"/>
  <c r="Y98" i="32"/>
  <c r="Y99" i="32"/>
  <c r="Y102" i="32"/>
  <c r="Y104" i="32"/>
  <c r="Y106" i="32"/>
  <c r="Y107" i="32"/>
  <c r="Y108" i="32"/>
  <c r="Y110" i="32"/>
  <c r="Y61" i="32"/>
  <c r="AC56" i="32"/>
  <c r="AS62" i="26"/>
  <c r="AS63" i="26"/>
  <c r="AS64" i="26"/>
  <c r="AS65" i="26"/>
  <c r="AS66" i="26"/>
  <c r="AS68" i="26"/>
  <c r="AS69" i="26"/>
  <c r="AS70" i="26"/>
  <c r="AS71" i="26"/>
  <c r="AS72" i="26"/>
  <c r="AS73" i="26"/>
  <c r="AS74" i="26"/>
  <c r="AS75" i="26"/>
  <c r="AS76" i="26"/>
  <c r="AS77" i="26"/>
  <c r="AS78" i="26"/>
  <c r="AS79" i="26"/>
  <c r="AS81" i="26"/>
  <c r="AS82" i="26"/>
  <c r="AS83" i="26"/>
  <c r="AS84" i="26"/>
  <c r="AS85" i="26"/>
  <c r="AS86" i="26"/>
  <c r="AS87" i="26"/>
  <c r="AS88" i="26"/>
  <c r="AS89" i="26"/>
  <c r="AS90" i="26"/>
  <c r="AS91" i="26"/>
  <c r="AS92" i="26"/>
  <c r="AS93" i="26"/>
  <c r="AS94" i="26"/>
  <c r="AS95" i="26"/>
  <c r="AS96" i="26"/>
  <c r="AS98" i="26"/>
  <c r="AS100" i="26"/>
  <c r="AS102" i="26"/>
  <c r="AS104" i="26"/>
  <c r="AS106" i="26"/>
  <c r="AS107" i="26"/>
  <c r="AS108" i="26"/>
  <c r="AS109" i="26"/>
  <c r="AS61" i="26"/>
  <c r="AW56" i="26"/>
  <c r="Y63" i="24"/>
  <c r="Y64" i="24"/>
  <c r="Y66" i="24"/>
  <c r="Y69" i="24"/>
  <c r="Y71" i="24"/>
  <c r="Y73" i="24"/>
  <c r="Y74" i="24"/>
  <c r="Y83" i="24"/>
  <c r="Y85" i="24"/>
  <c r="Y88" i="24"/>
  <c r="Y91" i="24"/>
  <c r="Y92" i="24"/>
  <c r="Y93" i="24"/>
  <c r="Y94" i="24"/>
  <c r="Y95" i="24"/>
  <c r="Y98" i="24"/>
  <c r="Y100" i="24"/>
  <c r="Y102" i="24"/>
  <c r="Y104" i="24"/>
  <c r="Y107" i="24"/>
  <c r="Y108" i="24"/>
  <c r="AC56" i="24"/>
  <c r="Y62" i="36"/>
  <c r="Y63" i="36"/>
  <c r="Y65" i="36"/>
  <c r="Y66" i="36"/>
  <c r="Y67" i="36"/>
  <c r="Y68" i="36"/>
  <c r="Y69" i="36"/>
  <c r="Y70" i="36"/>
  <c r="Y71" i="36"/>
  <c r="Y73" i="36"/>
  <c r="Y75" i="36"/>
  <c r="Y76" i="36"/>
  <c r="Y79" i="36"/>
  <c r="Y80" i="36"/>
  <c r="Y82" i="36"/>
  <c r="Y83" i="36"/>
  <c r="Y84" i="36"/>
  <c r="Y85" i="36"/>
  <c r="Y87" i="36"/>
  <c r="Y89" i="36"/>
  <c r="Y92" i="36"/>
  <c r="Y93" i="36"/>
  <c r="Y95" i="36"/>
  <c r="Y97" i="36"/>
  <c r="Y102" i="36"/>
  <c r="Y104" i="36"/>
  <c r="Y105" i="36"/>
  <c r="Y107" i="36"/>
  <c r="Y108" i="36"/>
  <c r="Y110" i="36"/>
  <c r="AC56" i="36"/>
  <c r="AC111" i="36" s="1"/>
  <c r="Y62" i="29"/>
  <c r="Y63" i="29"/>
  <c r="Y64" i="29"/>
  <c r="Y65" i="29"/>
  <c r="Y66" i="29"/>
  <c r="Y68" i="29"/>
  <c r="Y69" i="29"/>
  <c r="Y70" i="29"/>
  <c r="Y71" i="29"/>
  <c r="Y72" i="29"/>
  <c r="Y73" i="29"/>
  <c r="Y74" i="29"/>
  <c r="Y75" i="29"/>
  <c r="Y76" i="29"/>
  <c r="Y77" i="29"/>
  <c r="Y79" i="29"/>
  <c r="Y80" i="29"/>
  <c r="Y81" i="29"/>
  <c r="Y82" i="29"/>
  <c r="Y83" i="29"/>
  <c r="Y84" i="29"/>
  <c r="Y85" i="29"/>
  <c r="Y86" i="29"/>
  <c r="Y87" i="29"/>
  <c r="Y88" i="29"/>
  <c r="Y89" i="29"/>
  <c r="Y90" i="29"/>
  <c r="Y91" i="29"/>
  <c r="Y92" i="29"/>
  <c r="Y93" i="29"/>
  <c r="Y94" i="29"/>
  <c r="Y95" i="29"/>
  <c r="Y96" i="29"/>
  <c r="Y97" i="29"/>
  <c r="Y98" i="29"/>
  <c r="Y99" i="29"/>
  <c r="Y100" i="29"/>
  <c r="Y101" i="29"/>
  <c r="Y102" i="29"/>
  <c r="Y103" i="29"/>
  <c r="Y104" i="29"/>
  <c r="Y105" i="29"/>
  <c r="Y106" i="29"/>
  <c r="Y107" i="29"/>
  <c r="Y108" i="29"/>
  <c r="Y109" i="29"/>
  <c r="Y110" i="29"/>
  <c r="Y61" i="29"/>
  <c r="AC56" i="29"/>
  <c r="AC111" i="29" s="1"/>
  <c r="AS62" i="9"/>
  <c r="AS63" i="9"/>
  <c r="AS64" i="9"/>
  <c r="AS65" i="9"/>
  <c r="AS66" i="9"/>
  <c r="AS67" i="9"/>
  <c r="AS68" i="9"/>
  <c r="AS69" i="9"/>
  <c r="AS70" i="9"/>
  <c r="AS71" i="9"/>
  <c r="AS72" i="9"/>
  <c r="AS73" i="9"/>
  <c r="AS74" i="9"/>
  <c r="AS75" i="9"/>
  <c r="AS76" i="9"/>
  <c r="AS77" i="9"/>
  <c r="AS78" i="9"/>
  <c r="AS79" i="9"/>
  <c r="AS80" i="9"/>
  <c r="AS81" i="9"/>
  <c r="AS82" i="9"/>
  <c r="AS83" i="9"/>
  <c r="AS84" i="9"/>
  <c r="AS85" i="9"/>
  <c r="AS86" i="9"/>
  <c r="AS87" i="9"/>
  <c r="AS88" i="9"/>
  <c r="AS89" i="9"/>
  <c r="AS90" i="9"/>
  <c r="AS91" i="9"/>
  <c r="AS92" i="9"/>
  <c r="AS93" i="9"/>
  <c r="AS94" i="9"/>
  <c r="AS95" i="9"/>
  <c r="AS96" i="9"/>
  <c r="AS97" i="9"/>
  <c r="AS98" i="9"/>
  <c r="AS99" i="9"/>
  <c r="AS100" i="9"/>
  <c r="AS101" i="9"/>
  <c r="AS102" i="9"/>
  <c r="AS103" i="9"/>
  <c r="AS104" i="9"/>
  <c r="AS105" i="9"/>
  <c r="AS106" i="9"/>
  <c r="AS107" i="9"/>
  <c r="AS108" i="9"/>
  <c r="AS109" i="9"/>
  <c r="AS110" i="9"/>
  <c r="AS61" i="9"/>
  <c r="AW56" i="9"/>
  <c r="AW111" i="9" s="1"/>
  <c r="Y29" i="31"/>
  <c r="Y31" i="31"/>
  <c r="Y32" i="31"/>
  <c r="Y33" i="31"/>
  <c r="Y34" i="31"/>
  <c r="Y35" i="31"/>
  <c r="Y36" i="31"/>
  <c r="Y37" i="31"/>
  <c r="Y38" i="31"/>
  <c r="Y39" i="31"/>
  <c r="Y40" i="31"/>
  <c r="Y41" i="31"/>
  <c r="Y43" i="31"/>
  <c r="Y44" i="31"/>
  <c r="Y28" i="31"/>
  <c r="AC23" i="31"/>
  <c r="AS29" i="25"/>
  <c r="AS30" i="25"/>
  <c r="AS31" i="25"/>
  <c r="AS32" i="25"/>
  <c r="AS33" i="25"/>
  <c r="AS34" i="25"/>
  <c r="AS35" i="25"/>
  <c r="AS36" i="25"/>
  <c r="AS37" i="25"/>
  <c r="AS38" i="25"/>
  <c r="AS39" i="25"/>
  <c r="AS40" i="25"/>
  <c r="AS41" i="25"/>
  <c r="AS42" i="25"/>
  <c r="AS43" i="25"/>
  <c r="AS44" i="25"/>
  <c r="AS28" i="25"/>
  <c r="AW23" i="25"/>
  <c r="Y30" i="23"/>
  <c r="Y31" i="23"/>
  <c r="Y32" i="23"/>
  <c r="Y33" i="23"/>
  <c r="Y34" i="23"/>
  <c r="Y36" i="23"/>
  <c r="Y37" i="23"/>
  <c r="Y39" i="23"/>
  <c r="Y40" i="23"/>
  <c r="Y41" i="23"/>
  <c r="Y42" i="23"/>
  <c r="Y28" i="23"/>
  <c r="AC23" i="23"/>
  <c r="J52" i="1"/>
  <c r="I52" i="1"/>
  <c r="H52" i="1"/>
  <c r="Y29" i="35"/>
  <c r="Y30" i="35"/>
  <c r="Y31" i="35"/>
  <c r="Y34" i="35"/>
  <c r="Y35" i="35"/>
  <c r="Y36" i="35"/>
  <c r="Y37" i="35"/>
  <c r="Y38" i="35"/>
  <c r="Y40" i="35"/>
  <c r="Y42" i="35"/>
  <c r="Y43" i="35"/>
  <c r="Y44" i="35"/>
  <c r="Y28" i="35"/>
  <c r="AC23" i="35"/>
  <c r="AC45" i="35" s="1"/>
  <c r="Y29" i="28"/>
  <c r="Y30" i="28"/>
  <c r="Y31" i="28"/>
  <c r="Y32" i="28"/>
  <c r="Y33" i="28"/>
  <c r="Y34" i="28"/>
  <c r="Y35" i="28"/>
  <c r="Y36" i="28"/>
  <c r="Y37" i="28"/>
  <c r="Y38" i="28"/>
  <c r="Y39" i="28"/>
  <c r="Y40" i="28"/>
  <c r="Y41" i="28"/>
  <c r="Y42" i="28"/>
  <c r="Y43" i="28"/>
  <c r="Y44" i="28"/>
  <c r="Y28" i="28"/>
  <c r="AC23" i="28"/>
  <c r="AC45" i="28" s="1"/>
  <c r="AS29" i="2"/>
  <c r="AS30" i="2"/>
  <c r="AS31" i="2"/>
  <c r="AS32" i="2"/>
  <c r="AS33" i="2"/>
  <c r="AS34" i="2"/>
  <c r="AS35" i="2"/>
  <c r="AS36" i="2"/>
  <c r="AS37" i="2"/>
  <c r="AS38" i="2"/>
  <c r="AS39" i="2"/>
  <c r="AS40" i="2"/>
  <c r="AS41" i="2"/>
  <c r="AS42" i="2"/>
  <c r="AS43" i="2"/>
  <c r="AS44" i="2"/>
  <c r="AS28" i="2"/>
  <c r="AW23" i="2"/>
  <c r="J51" i="1"/>
  <c r="I51" i="1"/>
  <c r="H51" i="1"/>
  <c r="X63" i="32"/>
  <c r="X66" i="32"/>
  <c r="X68" i="32"/>
  <c r="X69" i="32"/>
  <c r="X70" i="32"/>
  <c r="X71" i="32"/>
  <c r="X73" i="32"/>
  <c r="X74" i="32"/>
  <c r="X75" i="32"/>
  <c r="X76" i="32"/>
  <c r="X77" i="32"/>
  <c r="X79" i="32"/>
  <c r="X80" i="32"/>
  <c r="X83" i="32"/>
  <c r="X85" i="32"/>
  <c r="X86" i="32"/>
  <c r="X88" i="32"/>
  <c r="X89" i="32"/>
  <c r="X90" i="32"/>
  <c r="X91" i="32"/>
  <c r="X92" i="32"/>
  <c r="X93" i="32"/>
  <c r="X94" i="32"/>
  <c r="X95" i="32"/>
  <c r="X96" i="32"/>
  <c r="X98" i="32"/>
  <c r="X100" i="32"/>
  <c r="X102" i="32"/>
  <c r="X104" i="32"/>
  <c r="X106" i="32"/>
  <c r="X107" i="32"/>
  <c r="X108" i="32"/>
  <c r="X110" i="32"/>
  <c r="X61" i="32"/>
  <c r="AB56" i="32"/>
  <c r="AB111" i="32" s="1"/>
  <c r="AR62" i="26"/>
  <c r="AR63" i="26"/>
  <c r="AR64" i="26"/>
  <c r="AR65" i="26"/>
  <c r="AR66" i="26"/>
  <c r="AR67" i="26"/>
  <c r="AR68" i="26"/>
  <c r="AR69" i="26"/>
  <c r="AR70" i="26"/>
  <c r="AR71" i="26"/>
  <c r="AR72" i="26"/>
  <c r="AR73" i="26"/>
  <c r="AR74" i="26"/>
  <c r="AR75" i="26"/>
  <c r="AR76" i="26"/>
  <c r="AR77" i="26"/>
  <c r="AR78" i="26"/>
  <c r="AR79" i="26"/>
  <c r="AR81" i="26"/>
  <c r="AR82" i="26"/>
  <c r="AR83" i="26"/>
  <c r="AR84" i="26"/>
  <c r="AR85" i="26"/>
  <c r="AR86" i="26"/>
  <c r="AR87" i="26"/>
  <c r="AR88" i="26"/>
  <c r="AR89" i="26"/>
  <c r="AR90" i="26"/>
  <c r="AR91" i="26"/>
  <c r="AR92" i="26"/>
  <c r="AR93" i="26"/>
  <c r="AR94" i="26"/>
  <c r="AR95" i="26"/>
  <c r="AR98" i="26"/>
  <c r="AR100" i="26"/>
  <c r="AR101" i="26"/>
  <c r="AR102" i="26"/>
  <c r="AR104" i="26"/>
  <c r="AR105" i="26"/>
  <c r="AR106" i="26"/>
  <c r="AR107" i="26"/>
  <c r="AR108" i="26"/>
  <c r="AR109" i="26"/>
  <c r="AR110" i="26"/>
  <c r="AR61" i="26"/>
  <c r="AV56" i="26"/>
  <c r="AV111" i="26" s="1"/>
  <c r="X63" i="24"/>
  <c r="X65" i="24"/>
  <c r="X66" i="24"/>
  <c r="X69" i="24"/>
  <c r="X70" i="24"/>
  <c r="X71" i="24"/>
  <c r="X72" i="24"/>
  <c r="X73" i="24"/>
  <c r="X74" i="24"/>
  <c r="X75" i="24"/>
  <c r="X76" i="24"/>
  <c r="X77" i="24"/>
  <c r="X80" i="24"/>
  <c r="X83" i="24"/>
  <c r="X84" i="24"/>
  <c r="X85" i="24"/>
  <c r="X87" i="24"/>
  <c r="X88" i="24"/>
  <c r="X89" i="24"/>
  <c r="X91" i="24"/>
  <c r="X92" i="24"/>
  <c r="X93" i="24"/>
  <c r="X94" i="24"/>
  <c r="X95" i="24"/>
  <c r="X98" i="24"/>
  <c r="X100" i="24"/>
  <c r="X102" i="24"/>
  <c r="X107" i="24"/>
  <c r="X108" i="24"/>
  <c r="X110" i="24"/>
  <c r="X61" i="24"/>
  <c r="AB56" i="24"/>
  <c r="AB111" i="24" s="1"/>
  <c r="X63" i="36"/>
  <c r="X64" i="36"/>
  <c r="X65" i="36"/>
  <c r="X66" i="36"/>
  <c r="X67" i="36"/>
  <c r="X68" i="36"/>
  <c r="X69" i="36"/>
  <c r="X70" i="36"/>
  <c r="X71" i="36"/>
  <c r="X73" i="36"/>
  <c r="X74" i="36"/>
  <c r="X75" i="36"/>
  <c r="X76" i="36"/>
  <c r="X77" i="36"/>
  <c r="X78" i="36"/>
  <c r="X79" i="36"/>
  <c r="X80" i="36"/>
  <c r="X81" i="36"/>
  <c r="X85" i="36"/>
  <c r="X87" i="36"/>
  <c r="X89" i="36"/>
  <c r="X92" i="36"/>
  <c r="X93" i="36"/>
  <c r="X94" i="36"/>
  <c r="X95" i="36"/>
  <c r="X98" i="36"/>
  <c r="X102" i="36"/>
  <c r="X104" i="36"/>
  <c r="X105" i="36"/>
  <c r="X107" i="36"/>
  <c r="X108" i="36"/>
  <c r="X109" i="36"/>
  <c r="X110" i="36"/>
  <c r="X62" i="36"/>
  <c r="AB56" i="36"/>
  <c r="AB111" i="36" s="1"/>
  <c r="X62" i="29"/>
  <c r="X63" i="29"/>
  <c r="X64" i="29"/>
  <c r="X65" i="29"/>
  <c r="X66" i="29"/>
  <c r="X68" i="29"/>
  <c r="X69" i="29"/>
  <c r="X70" i="29"/>
  <c r="X71" i="29"/>
  <c r="X73" i="29"/>
  <c r="X74" i="29"/>
  <c r="X75" i="29"/>
  <c r="X76" i="29"/>
  <c r="X77" i="29"/>
  <c r="X78" i="29"/>
  <c r="X79" i="29"/>
  <c r="X80" i="29"/>
  <c r="X81" i="29"/>
  <c r="X82" i="29"/>
  <c r="X83" i="29"/>
  <c r="X84" i="29"/>
  <c r="X85" i="29"/>
  <c r="X86" i="29"/>
  <c r="X87" i="29"/>
  <c r="X88" i="29"/>
  <c r="X89" i="29"/>
  <c r="X90" i="29"/>
  <c r="X91" i="29"/>
  <c r="X92" i="29"/>
  <c r="X93" i="29"/>
  <c r="X94" i="29"/>
  <c r="X95" i="29"/>
  <c r="X96" i="29"/>
  <c r="X97" i="29"/>
  <c r="X98" i="29"/>
  <c r="X99" i="29"/>
  <c r="X100" i="29"/>
  <c r="X101" i="29"/>
  <c r="X102" i="29"/>
  <c r="X103" i="29"/>
  <c r="X104" i="29"/>
  <c r="X105" i="29"/>
  <c r="X106" i="29"/>
  <c r="X107" i="29"/>
  <c r="X108" i="29"/>
  <c r="X109" i="29"/>
  <c r="X110" i="29"/>
  <c r="X61" i="29"/>
  <c r="AB56" i="29"/>
  <c r="AB111" i="29" s="1"/>
  <c r="X29" i="31"/>
  <c r="X30" i="31"/>
  <c r="X31" i="31"/>
  <c r="X32" i="31"/>
  <c r="X33" i="31"/>
  <c r="X34" i="31"/>
  <c r="X35" i="31"/>
  <c r="X36" i="31"/>
  <c r="X37" i="31"/>
  <c r="X38" i="31"/>
  <c r="X39" i="31"/>
  <c r="X40" i="31"/>
  <c r="X41" i="31"/>
  <c r="X42" i="31"/>
  <c r="X43" i="31"/>
  <c r="X28" i="31"/>
  <c r="AB23" i="31"/>
  <c r="AB45" i="31" s="1"/>
  <c r="AR29" i="25"/>
  <c r="AR30" i="25"/>
  <c r="AR31" i="25"/>
  <c r="AR32" i="25"/>
  <c r="AR33" i="25"/>
  <c r="AR34" i="25"/>
  <c r="AR35" i="25"/>
  <c r="AR36" i="25"/>
  <c r="AR37" i="25"/>
  <c r="AR38" i="25"/>
  <c r="AR39" i="25"/>
  <c r="AR40" i="25"/>
  <c r="AR41" i="25"/>
  <c r="AR42" i="25"/>
  <c r="AR43" i="25"/>
  <c r="AR44" i="25"/>
  <c r="AR28" i="25"/>
  <c r="AV23" i="25"/>
  <c r="AV45" i="25" s="1"/>
  <c r="X29" i="23"/>
  <c r="X30" i="23"/>
  <c r="X31" i="23"/>
  <c r="X32" i="23"/>
  <c r="X33" i="23"/>
  <c r="X34" i="23"/>
  <c r="X35" i="23"/>
  <c r="X36" i="23"/>
  <c r="X37" i="23"/>
  <c r="X38" i="23"/>
  <c r="X39" i="23"/>
  <c r="X40" i="23"/>
  <c r="X41" i="23"/>
  <c r="X42" i="23"/>
  <c r="X43" i="23"/>
  <c r="X44" i="23"/>
  <c r="X28" i="23"/>
  <c r="AB23" i="23"/>
  <c r="AB45" i="23" s="1"/>
  <c r="X29" i="35"/>
  <c r="X30" i="35"/>
  <c r="X31" i="35"/>
  <c r="X33" i="35"/>
  <c r="X34" i="35"/>
  <c r="X35" i="35"/>
  <c r="X36" i="35"/>
  <c r="X37" i="35"/>
  <c r="X38" i="35"/>
  <c r="X39" i="35"/>
  <c r="X40" i="35"/>
  <c r="X41" i="35"/>
  <c r="X42" i="35"/>
  <c r="X43" i="35"/>
  <c r="X44" i="35"/>
  <c r="X28" i="35"/>
  <c r="AB23" i="35"/>
  <c r="X29" i="28"/>
  <c r="X30" i="28"/>
  <c r="X31" i="28"/>
  <c r="X32" i="28"/>
  <c r="X33" i="28"/>
  <c r="X34" i="28"/>
  <c r="X35" i="28"/>
  <c r="X36" i="28"/>
  <c r="X37" i="28"/>
  <c r="X38" i="28"/>
  <c r="X39" i="28"/>
  <c r="X40" i="28"/>
  <c r="X41" i="28"/>
  <c r="X42" i="28"/>
  <c r="X43" i="28"/>
  <c r="X44" i="28"/>
  <c r="X28" i="28"/>
  <c r="AB23" i="28"/>
  <c r="AB45" i="28" s="1"/>
  <c r="AR62" i="9"/>
  <c r="AR63" i="9"/>
  <c r="AR64" i="9"/>
  <c r="AR65" i="9"/>
  <c r="AR66" i="9"/>
  <c r="AR67" i="9"/>
  <c r="AR68" i="9"/>
  <c r="AR69" i="9"/>
  <c r="AR70" i="9"/>
  <c r="AR71" i="9"/>
  <c r="AR72" i="9"/>
  <c r="AR73" i="9"/>
  <c r="AR74" i="9"/>
  <c r="AR75" i="9"/>
  <c r="AR76" i="9"/>
  <c r="AR77" i="9"/>
  <c r="AR78" i="9"/>
  <c r="AR79" i="9"/>
  <c r="AR80" i="9"/>
  <c r="AR81" i="9"/>
  <c r="AR82" i="9"/>
  <c r="AR83" i="9"/>
  <c r="AR84" i="9"/>
  <c r="AR85" i="9"/>
  <c r="AR86" i="9"/>
  <c r="AR87" i="9"/>
  <c r="AR88" i="9"/>
  <c r="AR89" i="9"/>
  <c r="AR90" i="9"/>
  <c r="AR91" i="9"/>
  <c r="AR92" i="9"/>
  <c r="AR93" i="9"/>
  <c r="AR94" i="9"/>
  <c r="AR95" i="9"/>
  <c r="AR96" i="9"/>
  <c r="AR97" i="9"/>
  <c r="AR98" i="9"/>
  <c r="AR99" i="9"/>
  <c r="AR100" i="9"/>
  <c r="AR101" i="9"/>
  <c r="AR102" i="9"/>
  <c r="AR103" i="9"/>
  <c r="AR104" i="9"/>
  <c r="AR105" i="9"/>
  <c r="AR106" i="9"/>
  <c r="AR107" i="9"/>
  <c r="AR108" i="9"/>
  <c r="AR109" i="9"/>
  <c r="AR110" i="9"/>
  <c r="AR61" i="9"/>
  <c r="AV56" i="9"/>
  <c r="AV111" i="9" s="1"/>
  <c r="AR29" i="2"/>
  <c r="AR30" i="2"/>
  <c r="AR31" i="2"/>
  <c r="AR32" i="2"/>
  <c r="AR33" i="2"/>
  <c r="AR34" i="2"/>
  <c r="AR35" i="2"/>
  <c r="AR36" i="2"/>
  <c r="AR37" i="2"/>
  <c r="AR38" i="2"/>
  <c r="AR39" i="2"/>
  <c r="AR40" i="2"/>
  <c r="AR41" i="2"/>
  <c r="AR42" i="2"/>
  <c r="AR43" i="2"/>
  <c r="AR44" i="2"/>
  <c r="AR28" i="2"/>
  <c r="AV23" i="2"/>
  <c r="J50" i="1"/>
  <c r="I50" i="1"/>
  <c r="H50" i="1"/>
  <c r="W29" i="31"/>
  <c r="W30" i="31"/>
  <c r="W31" i="31"/>
  <c r="W32" i="31"/>
  <c r="W33" i="31"/>
  <c r="W34" i="31"/>
  <c r="W35" i="31"/>
  <c r="W36" i="31"/>
  <c r="W37" i="31"/>
  <c r="W38" i="31"/>
  <c r="W39" i="31"/>
  <c r="W40" i="31"/>
  <c r="W41" i="31"/>
  <c r="W42" i="31"/>
  <c r="W43" i="31"/>
  <c r="W28" i="31"/>
  <c r="AA23" i="31"/>
  <c r="AA45" i="31" s="1"/>
  <c r="W63" i="32"/>
  <c r="W65" i="32"/>
  <c r="W66" i="32"/>
  <c r="W69" i="32"/>
  <c r="W70" i="32"/>
  <c r="W72" i="32"/>
  <c r="W73" i="32"/>
  <c r="W74" i="32"/>
  <c r="W75" i="32"/>
  <c r="W77" i="32"/>
  <c r="W79" i="32"/>
  <c r="W80" i="32"/>
  <c r="W82" i="32"/>
  <c r="W85" i="32"/>
  <c r="W86" i="32"/>
  <c r="W88" i="32"/>
  <c r="W89" i="32"/>
  <c r="W90" i="32"/>
  <c r="W91" i="32"/>
  <c r="W92" i="32"/>
  <c r="W93" i="32"/>
  <c r="W94" i="32"/>
  <c r="W95" i="32"/>
  <c r="W99" i="32"/>
  <c r="W102" i="32"/>
  <c r="W104" i="32"/>
  <c r="W106" i="32"/>
  <c r="W107" i="32"/>
  <c r="W108" i="32"/>
  <c r="W110" i="32"/>
  <c r="W61" i="32"/>
  <c r="AA56" i="32"/>
  <c r="AA111" i="32" s="1"/>
  <c r="AQ62" i="26"/>
  <c r="AQ63" i="26"/>
  <c r="AQ64" i="26"/>
  <c r="AQ65" i="26"/>
  <c r="AQ66" i="26"/>
  <c r="AQ67" i="26"/>
  <c r="AQ68" i="26"/>
  <c r="AQ69" i="26"/>
  <c r="AQ70" i="26"/>
  <c r="AQ71" i="26"/>
  <c r="AQ72" i="26"/>
  <c r="AQ73" i="26"/>
  <c r="AQ74" i="26"/>
  <c r="AQ75" i="26"/>
  <c r="AQ76" i="26"/>
  <c r="AQ77" i="26"/>
  <c r="AQ78" i="26"/>
  <c r="AQ79" i="26"/>
  <c r="AQ80" i="26"/>
  <c r="AQ81" i="26"/>
  <c r="AQ82" i="26"/>
  <c r="AQ83" i="26"/>
  <c r="AQ84" i="26"/>
  <c r="AQ85" i="26"/>
  <c r="AQ86" i="26"/>
  <c r="AQ87" i="26"/>
  <c r="AQ88" i="26"/>
  <c r="AQ89" i="26"/>
  <c r="AQ91" i="26"/>
  <c r="AQ92" i="26"/>
  <c r="AQ93" i="26"/>
  <c r="AQ94" i="26"/>
  <c r="AQ95" i="26"/>
  <c r="AQ96" i="26"/>
  <c r="AQ98" i="26"/>
  <c r="AQ100" i="26"/>
  <c r="AQ101" i="26"/>
  <c r="AQ102" i="26"/>
  <c r="AQ103" i="26"/>
  <c r="AQ104" i="26"/>
  <c r="AQ106" i="26"/>
  <c r="AQ107" i="26"/>
  <c r="AQ108" i="26"/>
  <c r="AQ110" i="26"/>
  <c r="AU56" i="26"/>
  <c r="AQ61" i="26"/>
  <c r="AQ29" i="25"/>
  <c r="AQ30" i="25"/>
  <c r="AQ31" i="25"/>
  <c r="AQ32" i="25"/>
  <c r="AQ33" i="25"/>
  <c r="AQ34" i="25"/>
  <c r="AQ35" i="25"/>
  <c r="AQ36" i="25"/>
  <c r="AQ37" i="25"/>
  <c r="AQ38" i="25"/>
  <c r="AQ39" i="25"/>
  <c r="AQ40" i="25"/>
  <c r="AQ41" i="25"/>
  <c r="AQ42" i="25"/>
  <c r="AQ43" i="25"/>
  <c r="AQ44" i="25"/>
  <c r="AQ28" i="25"/>
  <c r="AU23" i="25"/>
  <c r="W63" i="24"/>
  <c r="W64" i="24"/>
  <c r="W65" i="24"/>
  <c r="W66" i="24"/>
  <c r="W68" i="24"/>
  <c r="W69" i="24"/>
  <c r="W70" i="24"/>
  <c r="W71" i="24"/>
  <c r="W72" i="24"/>
  <c r="W73" i="24"/>
  <c r="W74" i="24"/>
  <c r="W75" i="24"/>
  <c r="W76" i="24"/>
  <c r="W77" i="24"/>
  <c r="W80" i="24"/>
  <c r="W81" i="24"/>
  <c r="W82" i="24"/>
  <c r="W83" i="24"/>
  <c r="W85" i="24"/>
  <c r="W86" i="24"/>
  <c r="W87" i="24"/>
  <c r="W88" i="24"/>
  <c r="W89" i="24"/>
  <c r="W90" i="24"/>
  <c r="W91" i="24"/>
  <c r="W92" i="24"/>
  <c r="W93" i="24"/>
  <c r="W94" i="24"/>
  <c r="W95" i="24"/>
  <c r="W98" i="24"/>
  <c r="W100" i="24"/>
  <c r="W102" i="24"/>
  <c r="W104" i="24"/>
  <c r="W107" i="24"/>
  <c r="W110" i="24"/>
  <c r="W61" i="24"/>
  <c r="AA56" i="24"/>
  <c r="AA111" i="24" s="1"/>
  <c r="W29" i="23"/>
  <c r="W30" i="23"/>
  <c r="W31" i="23"/>
  <c r="W32" i="23"/>
  <c r="W33" i="23"/>
  <c r="W34" i="23"/>
  <c r="W35" i="23"/>
  <c r="W36" i="23"/>
  <c r="W37" i="23"/>
  <c r="W38" i="23"/>
  <c r="W39" i="23"/>
  <c r="W40" i="23"/>
  <c r="W41" i="23"/>
  <c r="W42" i="23"/>
  <c r="W43" i="23"/>
  <c r="W44" i="23"/>
  <c r="W28" i="23"/>
  <c r="AA23" i="23"/>
  <c r="W63" i="36"/>
  <c r="W65" i="36"/>
  <c r="W66" i="36"/>
  <c r="W67" i="36"/>
  <c r="W68" i="36"/>
  <c r="W69" i="36"/>
  <c r="W70" i="36"/>
  <c r="W71" i="36"/>
  <c r="W73" i="36"/>
  <c r="W74" i="36"/>
  <c r="W76" i="36"/>
  <c r="W77" i="36"/>
  <c r="W79" i="36"/>
  <c r="W80" i="36"/>
  <c r="W85" i="36"/>
  <c r="W87" i="36"/>
  <c r="W89" i="36"/>
  <c r="W92" i="36"/>
  <c r="W93" i="36"/>
  <c r="W98" i="36"/>
  <c r="W104" i="36"/>
  <c r="W105" i="36"/>
  <c r="W107" i="36"/>
  <c r="W108" i="36"/>
  <c r="W110" i="36"/>
  <c r="W62" i="36"/>
  <c r="AA56" i="36"/>
  <c r="W63" i="29"/>
  <c r="W64" i="29"/>
  <c r="W65" i="29"/>
  <c r="W66" i="29"/>
  <c r="W67" i="29"/>
  <c r="W68" i="29"/>
  <c r="W69" i="29"/>
  <c r="W70" i="29"/>
  <c r="W71" i="29"/>
  <c r="W72" i="29"/>
  <c r="W73" i="29"/>
  <c r="W74" i="29"/>
  <c r="W75" i="29"/>
  <c r="W77" i="29"/>
  <c r="W78" i="29"/>
  <c r="W79" i="29"/>
  <c r="W80" i="29"/>
  <c r="W81" i="29"/>
  <c r="W82" i="29"/>
  <c r="W83" i="29"/>
  <c r="W84" i="29"/>
  <c r="W85" i="29"/>
  <c r="W86" i="29"/>
  <c r="W87" i="29"/>
  <c r="W88" i="29"/>
  <c r="W89" i="29"/>
  <c r="W90" i="29"/>
  <c r="W91" i="29"/>
  <c r="W92" i="29"/>
  <c r="W93" i="29"/>
  <c r="W94" i="29"/>
  <c r="W95" i="29"/>
  <c r="W96" i="29"/>
  <c r="W97" i="29"/>
  <c r="W98" i="29"/>
  <c r="W99" i="29"/>
  <c r="W100" i="29"/>
  <c r="W101" i="29"/>
  <c r="W102" i="29"/>
  <c r="W103" i="29"/>
  <c r="W104" i="29"/>
  <c r="W105" i="29"/>
  <c r="W106" i="29"/>
  <c r="W107" i="29"/>
  <c r="W108" i="29"/>
  <c r="W109" i="29"/>
  <c r="W110" i="29"/>
  <c r="W61" i="29"/>
  <c r="AA56" i="29"/>
  <c r="W29" i="35"/>
  <c r="W30" i="35"/>
  <c r="W31" i="35"/>
  <c r="W33" i="35"/>
  <c r="W34" i="35"/>
  <c r="W35" i="35"/>
  <c r="W36" i="35"/>
  <c r="W37" i="35"/>
  <c r="W38" i="35"/>
  <c r="W39" i="35"/>
  <c r="W40" i="35"/>
  <c r="W43" i="35"/>
  <c r="W44" i="35"/>
  <c r="W28" i="35"/>
  <c r="AA23" i="35"/>
  <c r="W29" i="28"/>
  <c r="W30" i="28"/>
  <c r="W31" i="28"/>
  <c r="W32" i="28"/>
  <c r="W33" i="28"/>
  <c r="W34" i="28"/>
  <c r="W35" i="28"/>
  <c r="W36" i="28"/>
  <c r="W37" i="28"/>
  <c r="W38" i="28"/>
  <c r="W39" i="28"/>
  <c r="W40" i="28"/>
  <c r="W41" i="28"/>
  <c r="W42" i="28"/>
  <c r="W43" i="28"/>
  <c r="W44" i="28"/>
  <c r="W28" i="28"/>
  <c r="AQ62" i="9"/>
  <c r="AQ63" i="9"/>
  <c r="AQ64" i="9"/>
  <c r="AQ65" i="9"/>
  <c r="AQ66" i="9"/>
  <c r="AQ67" i="9"/>
  <c r="AQ68" i="9"/>
  <c r="AQ69" i="9"/>
  <c r="AQ70" i="9"/>
  <c r="AQ71" i="9"/>
  <c r="AQ72" i="9"/>
  <c r="AQ73" i="9"/>
  <c r="AQ74" i="9"/>
  <c r="AQ75" i="9"/>
  <c r="AQ76" i="9"/>
  <c r="AQ77" i="9"/>
  <c r="AQ78" i="9"/>
  <c r="AQ79" i="9"/>
  <c r="AQ80" i="9"/>
  <c r="AQ81" i="9"/>
  <c r="AQ82" i="9"/>
  <c r="AQ83" i="9"/>
  <c r="AQ84" i="9"/>
  <c r="AQ85" i="9"/>
  <c r="AQ86" i="9"/>
  <c r="AQ87" i="9"/>
  <c r="AQ88" i="9"/>
  <c r="AQ89" i="9"/>
  <c r="AQ90" i="9"/>
  <c r="AQ91" i="9"/>
  <c r="AQ92" i="9"/>
  <c r="AQ93" i="9"/>
  <c r="AQ94" i="9"/>
  <c r="AQ95" i="9"/>
  <c r="AQ96" i="9"/>
  <c r="AQ97" i="9"/>
  <c r="AQ98" i="9"/>
  <c r="AQ99" i="9"/>
  <c r="AQ100" i="9"/>
  <c r="AQ102" i="9"/>
  <c r="AQ103" i="9"/>
  <c r="AQ104" i="9"/>
  <c r="AQ105" i="9"/>
  <c r="AQ106" i="9"/>
  <c r="AQ107" i="9"/>
  <c r="AQ108" i="9"/>
  <c r="AQ109" i="9"/>
  <c r="AQ110" i="9"/>
  <c r="AQ61" i="9"/>
  <c r="AU56" i="9"/>
  <c r="AQ29" i="2"/>
  <c r="AQ30" i="2"/>
  <c r="AQ31" i="2"/>
  <c r="AQ32" i="2"/>
  <c r="AQ33" i="2"/>
  <c r="AQ34" i="2"/>
  <c r="AQ35" i="2"/>
  <c r="AQ36" i="2"/>
  <c r="AQ37" i="2"/>
  <c r="AQ38" i="2"/>
  <c r="AQ39" i="2"/>
  <c r="AQ40" i="2"/>
  <c r="AQ41" i="2"/>
  <c r="AQ42" i="2"/>
  <c r="AQ43" i="2"/>
  <c r="AQ44" i="2"/>
  <c r="AQ28" i="2"/>
  <c r="AU23" i="2"/>
  <c r="V62" i="32"/>
  <c r="V63" i="32"/>
  <c r="V65" i="32"/>
  <c r="V66" i="32"/>
  <c r="V69" i="32"/>
  <c r="V70" i="32"/>
  <c r="V71" i="32"/>
  <c r="V72" i="32"/>
  <c r="V74" i="32"/>
  <c r="V75" i="32"/>
  <c r="V76" i="32"/>
  <c r="V77" i="32"/>
  <c r="V79" i="32"/>
  <c r="V80" i="32"/>
  <c r="V82" i="32"/>
  <c r="V83" i="32"/>
  <c r="V87" i="32"/>
  <c r="V88" i="32"/>
  <c r="V90" i="32"/>
  <c r="V92" i="32"/>
  <c r="V95" i="32"/>
  <c r="V98" i="32"/>
  <c r="V100" i="32"/>
  <c r="V102" i="32"/>
  <c r="V106" i="32"/>
  <c r="V107" i="32"/>
  <c r="V108" i="32"/>
  <c r="V110" i="32"/>
  <c r="V61" i="32"/>
  <c r="AS7" i="32"/>
  <c r="AO62" i="32" s="1"/>
  <c r="AS8" i="32"/>
  <c r="AO63" i="32" s="1"/>
  <c r="AS9" i="32"/>
  <c r="AO64" i="32" s="1"/>
  <c r="AS10" i="32"/>
  <c r="AO65" i="32" s="1"/>
  <c r="AS11" i="32"/>
  <c r="AO66" i="32" s="1"/>
  <c r="AS12" i="32"/>
  <c r="AS13" i="32"/>
  <c r="AO68" i="32" s="1"/>
  <c r="AS14" i="32"/>
  <c r="AO69" i="32" s="1"/>
  <c r="AS15" i="32"/>
  <c r="AS16" i="32"/>
  <c r="AO71" i="32" s="1"/>
  <c r="AS17" i="32"/>
  <c r="AO72" i="32" s="1"/>
  <c r="AS18" i="32"/>
  <c r="AO73" i="32" s="1"/>
  <c r="AS19" i="32"/>
  <c r="AO74" i="32" s="1"/>
  <c r="AS20" i="32"/>
  <c r="AS21" i="32"/>
  <c r="AO76" i="32" s="1"/>
  <c r="AS22" i="32"/>
  <c r="AO77" i="32" s="1"/>
  <c r="AS23" i="32"/>
  <c r="AS24" i="32"/>
  <c r="AO79" i="32" s="1"/>
  <c r="AS25" i="32"/>
  <c r="AO80" i="32" s="1"/>
  <c r="AS26" i="32"/>
  <c r="AO81" i="32" s="1"/>
  <c r="AS27" i="32"/>
  <c r="AO82" i="32" s="1"/>
  <c r="AS28" i="32"/>
  <c r="AS29" i="32"/>
  <c r="AO84" i="32" s="1"/>
  <c r="AS30" i="32"/>
  <c r="AO85" i="32" s="1"/>
  <c r="AS31" i="32"/>
  <c r="AO86" i="32" s="1"/>
  <c r="AS32" i="32"/>
  <c r="AO87" i="32" s="1"/>
  <c r="AS33" i="32"/>
  <c r="AO88" i="32" s="1"/>
  <c r="AS34" i="32"/>
  <c r="AO89" i="32" s="1"/>
  <c r="AS35" i="32"/>
  <c r="AO90" i="32" s="1"/>
  <c r="AS36" i="32"/>
  <c r="AO91" i="32" s="1"/>
  <c r="AS37" i="32"/>
  <c r="AO92" i="32" s="1"/>
  <c r="AS38" i="32"/>
  <c r="AO93" i="32" s="1"/>
  <c r="AS39" i="32"/>
  <c r="AO94" i="32" s="1"/>
  <c r="AS40" i="32"/>
  <c r="AO95" i="32" s="1"/>
  <c r="AS41" i="32"/>
  <c r="AO96" i="32" s="1"/>
  <c r="AS42" i="32"/>
  <c r="AO97" i="32" s="1"/>
  <c r="AS43" i="32"/>
  <c r="AO98" i="32" s="1"/>
  <c r="AS44" i="32"/>
  <c r="AS45" i="32"/>
  <c r="AO100" i="32" s="1"/>
  <c r="AS46" i="32"/>
  <c r="AS47" i="32"/>
  <c r="AS48" i="32"/>
  <c r="AS49" i="32"/>
  <c r="AO104" i="32" s="1"/>
  <c r="AS50" i="32"/>
  <c r="AS51" i="32"/>
  <c r="AO106" i="32" s="1"/>
  <c r="AS52" i="32"/>
  <c r="AS53" i="32"/>
  <c r="AO108" i="32" s="1"/>
  <c r="AS54" i="32"/>
  <c r="AS55" i="32"/>
  <c r="AO110" i="32" s="1"/>
  <c r="AS6" i="32"/>
  <c r="AO61" i="32" s="1"/>
  <c r="Z56" i="32"/>
  <c r="Z111" i="32" s="1"/>
  <c r="AP104" i="26"/>
  <c r="AP106" i="26"/>
  <c r="AP107" i="26"/>
  <c r="AP108" i="26"/>
  <c r="AP109" i="26"/>
  <c r="AP110" i="26"/>
  <c r="AP76" i="26"/>
  <c r="AP77" i="26"/>
  <c r="AP78" i="26"/>
  <c r="AP79" i="26"/>
  <c r="AP81" i="26"/>
  <c r="AP82" i="26"/>
  <c r="AP83" i="26"/>
  <c r="AP84" i="26"/>
  <c r="AP85" i="26"/>
  <c r="AP86" i="26"/>
  <c r="AP87" i="26"/>
  <c r="AP88" i="26"/>
  <c r="AP89" i="26"/>
  <c r="AP90" i="26"/>
  <c r="AP91" i="26"/>
  <c r="AP92" i="26"/>
  <c r="AP93" i="26"/>
  <c r="AP94" i="26"/>
  <c r="AP95" i="26"/>
  <c r="AP96" i="26"/>
  <c r="AP97" i="26"/>
  <c r="AP98" i="26"/>
  <c r="AP100" i="26"/>
  <c r="AP101" i="26"/>
  <c r="AP102" i="26"/>
  <c r="AP62" i="26"/>
  <c r="AP63" i="26"/>
  <c r="AP64" i="26"/>
  <c r="AP65" i="26"/>
  <c r="AP66" i="26"/>
  <c r="AP67" i="26"/>
  <c r="AP68" i="26"/>
  <c r="AP69" i="26"/>
  <c r="AP70" i="26"/>
  <c r="AP71" i="26"/>
  <c r="AP72" i="26"/>
  <c r="AP73" i="26"/>
  <c r="AP74" i="26"/>
  <c r="AP75" i="26"/>
  <c r="AP61" i="26"/>
  <c r="BR7" i="26"/>
  <c r="BN62" i="26" s="1"/>
  <c r="BR8" i="26"/>
  <c r="BN63" i="26" s="1"/>
  <c r="BR9" i="26"/>
  <c r="BN64" i="26" s="1"/>
  <c r="BR10" i="26"/>
  <c r="BN65" i="26" s="1"/>
  <c r="BR11" i="26"/>
  <c r="BN66" i="26" s="1"/>
  <c r="BR12" i="26"/>
  <c r="BN67" i="26" s="1"/>
  <c r="BR13" i="26"/>
  <c r="BN68" i="26" s="1"/>
  <c r="BR14" i="26"/>
  <c r="BR15" i="26"/>
  <c r="BN70" i="26" s="1"/>
  <c r="BR16" i="26"/>
  <c r="BN71" i="26" s="1"/>
  <c r="BR17" i="26"/>
  <c r="BN72" i="26" s="1"/>
  <c r="BR18" i="26"/>
  <c r="BN73" i="26" s="1"/>
  <c r="BR19" i="26"/>
  <c r="BN74" i="26" s="1"/>
  <c r="BR20" i="26"/>
  <c r="BN75" i="26" s="1"/>
  <c r="BR21" i="26"/>
  <c r="BN76" i="26" s="1"/>
  <c r="BR22" i="26"/>
  <c r="BR23" i="26"/>
  <c r="BN78" i="26" s="1"/>
  <c r="BR24" i="26"/>
  <c r="BN79" i="26" s="1"/>
  <c r="BR25" i="26"/>
  <c r="BN80" i="26" s="1"/>
  <c r="BR26" i="26"/>
  <c r="BN81" i="26" s="1"/>
  <c r="BR27" i="26"/>
  <c r="BN82" i="26" s="1"/>
  <c r="BR28" i="26"/>
  <c r="BN83" i="26" s="1"/>
  <c r="BR29" i="26"/>
  <c r="BN84" i="26" s="1"/>
  <c r="BR30" i="26"/>
  <c r="BR31" i="26"/>
  <c r="BN86" i="26" s="1"/>
  <c r="BR32" i="26"/>
  <c r="BN87" i="26" s="1"/>
  <c r="BR33" i="26"/>
  <c r="BN88" i="26" s="1"/>
  <c r="BR34" i="26"/>
  <c r="BN89" i="26" s="1"/>
  <c r="BR35" i="26"/>
  <c r="BN90" i="26" s="1"/>
  <c r="BR36" i="26"/>
  <c r="BN91" i="26" s="1"/>
  <c r="BR37" i="26"/>
  <c r="BN92" i="26" s="1"/>
  <c r="BR38" i="26"/>
  <c r="BN93" i="26" s="1"/>
  <c r="BR39" i="26"/>
  <c r="BN94" i="26" s="1"/>
  <c r="BR40" i="26"/>
  <c r="BN95" i="26" s="1"/>
  <c r="BR41" i="26"/>
  <c r="BN96" i="26" s="1"/>
  <c r="BR42" i="26"/>
  <c r="BN97" i="26" s="1"/>
  <c r="BR43" i="26"/>
  <c r="BN98" i="26" s="1"/>
  <c r="BR44" i="26"/>
  <c r="BR45" i="26"/>
  <c r="BN100" i="26" s="1"/>
  <c r="BR46" i="26"/>
  <c r="BR47" i="26"/>
  <c r="BN102" i="26" s="1"/>
  <c r="BR48" i="26"/>
  <c r="BN103" i="26" s="1"/>
  <c r="BR49" i="26"/>
  <c r="BN104" i="26" s="1"/>
  <c r="BR50" i="26"/>
  <c r="BN105" i="26" s="1"/>
  <c r="BR51" i="26"/>
  <c r="BN106" i="26" s="1"/>
  <c r="BR52" i="26"/>
  <c r="BN107" i="26" s="1"/>
  <c r="BR53" i="26"/>
  <c r="BN108" i="26" s="1"/>
  <c r="BR54" i="26"/>
  <c r="BR55" i="26"/>
  <c r="BN110" i="26" s="1"/>
  <c r="BR6" i="26"/>
  <c r="BN61" i="26" s="1"/>
  <c r="AT56" i="26"/>
  <c r="AT111" i="26" s="1"/>
  <c r="V110" i="24"/>
  <c r="V87" i="24"/>
  <c r="V88" i="24"/>
  <c r="V89" i="24"/>
  <c r="V90" i="24"/>
  <c r="V91" i="24"/>
  <c r="V92" i="24"/>
  <c r="V93" i="24"/>
  <c r="V94" i="24"/>
  <c r="V95" i="24"/>
  <c r="V98" i="24"/>
  <c r="V100" i="24"/>
  <c r="V102" i="24"/>
  <c r="V104" i="24"/>
  <c r="V105" i="24"/>
  <c r="V106" i="24"/>
  <c r="V107" i="24"/>
  <c r="V109" i="24"/>
  <c r="V63" i="24"/>
  <c r="V64" i="24"/>
  <c r="V68" i="24"/>
  <c r="V69" i="24"/>
  <c r="V70" i="24"/>
  <c r="V71" i="24"/>
  <c r="V72" i="24"/>
  <c r="V73" i="24"/>
  <c r="V74" i="24"/>
  <c r="V75" i="24"/>
  <c r="V76" i="24"/>
  <c r="V77" i="24"/>
  <c r="V80" i="24"/>
  <c r="V85" i="24"/>
  <c r="V61" i="24"/>
  <c r="AS7" i="24"/>
  <c r="AS8" i="24"/>
  <c r="AO63" i="24" s="1"/>
  <c r="AS9" i="24"/>
  <c r="AO64" i="24" s="1"/>
  <c r="AS10" i="24"/>
  <c r="AS11" i="24"/>
  <c r="AO66" i="24" s="1"/>
  <c r="AS12" i="24"/>
  <c r="AS13" i="24"/>
  <c r="AO68" i="24" s="1"/>
  <c r="AS14" i="24"/>
  <c r="AO69" i="24" s="1"/>
  <c r="AS15" i="24"/>
  <c r="AO70" i="24" s="1"/>
  <c r="AS16" i="24"/>
  <c r="AO71" i="24" s="1"/>
  <c r="AS17" i="24"/>
  <c r="AO72" i="24" s="1"/>
  <c r="AS18" i="24"/>
  <c r="AS19" i="24"/>
  <c r="AO74" i="24" s="1"/>
  <c r="AS20" i="24"/>
  <c r="AO75" i="24" s="1"/>
  <c r="AS21" i="24"/>
  <c r="AO76" i="24" s="1"/>
  <c r="AS22" i="24"/>
  <c r="AO77" i="24" s="1"/>
  <c r="AS23" i="24"/>
  <c r="AS24" i="24"/>
  <c r="AS25" i="24"/>
  <c r="AO80" i="24" s="1"/>
  <c r="AS26" i="24"/>
  <c r="AO81" i="24" s="1"/>
  <c r="AS27" i="24"/>
  <c r="AO82" i="24" s="1"/>
  <c r="AS28" i="24"/>
  <c r="AO83" i="24" s="1"/>
  <c r="AS29" i="24"/>
  <c r="AO84" i="24" s="1"/>
  <c r="AS30" i="24"/>
  <c r="AO85" i="24" s="1"/>
  <c r="AS31" i="24"/>
  <c r="AO86" i="24" s="1"/>
  <c r="AS32" i="24"/>
  <c r="AO87" i="24" s="1"/>
  <c r="AS33" i="24"/>
  <c r="AO88" i="24" s="1"/>
  <c r="AS34" i="24"/>
  <c r="AS35" i="24"/>
  <c r="AO90" i="24" s="1"/>
  <c r="AS36" i="24"/>
  <c r="AO91" i="24" s="1"/>
  <c r="AS37" i="24"/>
  <c r="AO92" i="24" s="1"/>
  <c r="AS38" i="24"/>
  <c r="AO93" i="24" s="1"/>
  <c r="AS39" i="24"/>
  <c r="AS40" i="24"/>
  <c r="AO95" i="24" s="1"/>
  <c r="AS41" i="24"/>
  <c r="AO96" i="24" s="1"/>
  <c r="AS42" i="24"/>
  <c r="AO97" i="24" s="1"/>
  <c r="AS43" i="24"/>
  <c r="AO98" i="24" s="1"/>
  <c r="AS44" i="24"/>
  <c r="AS45" i="24"/>
  <c r="AO100" i="24" s="1"/>
  <c r="AS46" i="24"/>
  <c r="AO101" i="24" s="1"/>
  <c r="AS47" i="24"/>
  <c r="AO102" i="24" s="1"/>
  <c r="AS48" i="24"/>
  <c r="AS49" i="24"/>
  <c r="AO104" i="24" s="1"/>
  <c r="AS50" i="24"/>
  <c r="AS51" i="24"/>
  <c r="AO106" i="24" s="1"/>
  <c r="AS52" i="24"/>
  <c r="AO107" i="24" s="1"/>
  <c r="AS53" i="24"/>
  <c r="AO108" i="24" s="1"/>
  <c r="AS54" i="24"/>
  <c r="AS55" i="24"/>
  <c r="AO110" i="24" s="1"/>
  <c r="AS6" i="24"/>
  <c r="AO61" i="24" s="1"/>
  <c r="Z56" i="24"/>
  <c r="Z111" i="24" s="1"/>
  <c r="V89" i="36"/>
  <c r="V90" i="36"/>
  <c r="V92" i="36"/>
  <c r="V93" i="36"/>
  <c r="V94" i="36"/>
  <c r="V95" i="36"/>
  <c r="V101" i="36"/>
  <c r="V102" i="36"/>
  <c r="V104" i="36"/>
  <c r="V105" i="36"/>
  <c r="V107" i="36"/>
  <c r="V108" i="36"/>
  <c r="V110" i="36"/>
  <c r="V62" i="36"/>
  <c r="V63" i="36"/>
  <c r="V65" i="36"/>
  <c r="V66" i="36"/>
  <c r="V68" i="36"/>
  <c r="V69" i="36"/>
  <c r="V70" i="36"/>
  <c r="V71" i="36"/>
  <c r="V73" i="36"/>
  <c r="V74" i="36"/>
  <c r="V75" i="36"/>
  <c r="V76" i="36"/>
  <c r="V78" i="36"/>
  <c r="V79" i="36"/>
  <c r="V80" i="36"/>
  <c r="V81" i="36"/>
  <c r="V83" i="36"/>
  <c r="V84" i="36"/>
  <c r="V87" i="36"/>
  <c r="AS7" i="36"/>
  <c r="AS8" i="36"/>
  <c r="AO63" i="36" s="1"/>
  <c r="AS9" i="36"/>
  <c r="AO64" i="36" s="1"/>
  <c r="AS10" i="36"/>
  <c r="AO65" i="36" s="1"/>
  <c r="AS11" i="36"/>
  <c r="AO66" i="36" s="1"/>
  <c r="AS12" i="36"/>
  <c r="AO67" i="36" s="1"/>
  <c r="AS13" i="36"/>
  <c r="AO68" i="36" s="1"/>
  <c r="AS14" i="36"/>
  <c r="AO69" i="36" s="1"/>
  <c r="AS15" i="36"/>
  <c r="AO70" i="36" s="1"/>
  <c r="AS16" i="36"/>
  <c r="AO71" i="36" s="1"/>
  <c r="AS17" i="36"/>
  <c r="AS18" i="36"/>
  <c r="AO73" i="36" s="1"/>
  <c r="AS19" i="36"/>
  <c r="AO74" i="36" s="1"/>
  <c r="AS20" i="36"/>
  <c r="AO75" i="36" s="1"/>
  <c r="AS21" i="36"/>
  <c r="AO76" i="36" s="1"/>
  <c r="AS22" i="36"/>
  <c r="AO77" i="36" s="1"/>
  <c r="AS23" i="36"/>
  <c r="AS24" i="36"/>
  <c r="AO79" i="36" s="1"/>
  <c r="AS25" i="36"/>
  <c r="AO80" i="36" s="1"/>
  <c r="AS26" i="36"/>
  <c r="AO81" i="36" s="1"/>
  <c r="AS27" i="36"/>
  <c r="AO82" i="36" s="1"/>
  <c r="AS28" i="36"/>
  <c r="AO83" i="36" s="1"/>
  <c r="AS29" i="36"/>
  <c r="AO84" i="36" s="1"/>
  <c r="AS30" i="36"/>
  <c r="AO85" i="36" s="1"/>
  <c r="AS31" i="36"/>
  <c r="AS32" i="36"/>
  <c r="AO87" i="36" s="1"/>
  <c r="AS33" i="36"/>
  <c r="AS34" i="36"/>
  <c r="AO89" i="36" s="1"/>
  <c r="AS35" i="36"/>
  <c r="AO90" i="36" s="1"/>
  <c r="AS36" i="36"/>
  <c r="AS37" i="36"/>
  <c r="AO92" i="36" s="1"/>
  <c r="AS38" i="36"/>
  <c r="AO93" i="36" s="1"/>
  <c r="AS39" i="36"/>
  <c r="AS40" i="36"/>
  <c r="AO95" i="36" s="1"/>
  <c r="AS41" i="36"/>
  <c r="AS42" i="36"/>
  <c r="AO97" i="36" s="1"/>
  <c r="AS43" i="36"/>
  <c r="AO98" i="36" s="1"/>
  <c r="AS44" i="36"/>
  <c r="AS45" i="36"/>
  <c r="AO100" i="36" s="1"/>
  <c r="AS46" i="36"/>
  <c r="AS47" i="36"/>
  <c r="AO102" i="36" s="1"/>
  <c r="AS48" i="36"/>
  <c r="AS49" i="36"/>
  <c r="AO104" i="36" s="1"/>
  <c r="AS50" i="36"/>
  <c r="AO105" i="36" s="1"/>
  <c r="AS51" i="36"/>
  <c r="AS52" i="36"/>
  <c r="AO107" i="36" s="1"/>
  <c r="AS53" i="36"/>
  <c r="AO108" i="36" s="1"/>
  <c r="AS54" i="36"/>
  <c r="AO109" i="36" s="1"/>
  <c r="AS55" i="36"/>
  <c r="Z56" i="36"/>
  <c r="Z111" i="36" s="1"/>
  <c r="V62" i="29"/>
  <c r="V63" i="29"/>
  <c r="V64" i="29"/>
  <c r="V65" i="29"/>
  <c r="V66" i="29"/>
  <c r="V68" i="29"/>
  <c r="V69" i="29"/>
  <c r="V70" i="29"/>
  <c r="V71" i="29"/>
  <c r="V72" i="29"/>
  <c r="V73" i="29"/>
  <c r="V74" i="29"/>
  <c r="V75" i="29"/>
  <c r="V76" i="29"/>
  <c r="V77" i="29"/>
  <c r="V78" i="29"/>
  <c r="V79" i="29"/>
  <c r="V80" i="29"/>
  <c r="V81" i="29"/>
  <c r="V82" i="29"/>
  <c r="V83" i="29"/>
  <c r="V84" i="29"/>
  <c r="V85" i="29"/>
  <c r="V86" i="29"/>
  <c r="V87" i="29"/>
  <c r="V88" i="29"/>
  <c r="V89" i="29"/>
  <c r="V90" i="29"/>
  <c r="V91" i="29"/>
  <c r="V92" i="29"/>
  <c r="V93" i="29"/>
  <c r="V94" i="29"/>
  <c r="V95" i="29"/>
  <c r="V96" i="29"/>
  <c r="V97" i="29"/>
  <c r="V98" i="29"/>
  <c r="V99" i="29"/>
  <c r="V100" i="29"/>
  <c r="V101" i="29"/>
  <c r="V102" i="29"/>
  <c r="V103" i="29"/>
  <c r="V104" i="29"/>
  <c r="V105" i="29"/>
  <c r="V106" i="29"/>
  <c r="V107" i="29"/>
  <c r="V108" i="29"/>
  <c r="V109" i="29"/>
  <c r="V110" i="29"/>
  <c r="V61" i="29"/>
  <c r="AS7" i="29"/>
  <c r="AO62" i="29" s="1"/>
  <c r="AS8" i="29"/>
  <c r="AO63" i="29" s="1"/>
  <c r="AS9" i="29"/>
  <c r="AS10" i="29"/>
  <c r="AO65" i="29" s="1"/>
  <c r="AS11" i="29"/>
  <c r="AO66" i="29" s="1"/>
  <c r="AS12" i="29"/>
  <c r="AS13" i="29"/>
  <c r="AO68" i="29" s="1"/>
  <c r="AS14" i="29"/>
  <c r="AO69" i="29" s="1"/>
  <c r="AS15" i="29"/>
  <c r="AO70" i="29" s="1"/>
  <c r="AS16" i="29"/>
  <c r="AO71" i="29" s="1"/>
  <c r="AS17" i="29"/>
  <c r="AO72" i="29" s="1"/>
  <c r="AS18" i="29"/>
  <c r="AO73" i="29" s="1"/>
  <c r="AS19" i="29"/>
  <c r="AO74" i="29" s="1"/>
  <c r="AS20" i="29"/>
  <c r="AS21" i="29"/>
  <c r="AO76" i="29" s="1"/>
  <c r="AS22" i="29"/>
  <c r="AO77" i="29" s="1"/>
  <c r="AS23" i="29"/>
  <c r="AO78" i="29" s="1"/>
  <c r="AS24" i="29"/>
  <c r="AO79" i="29" s="1"/>
  <c r="AS25" i="29"/>
  <c r="AS26" i="29"/>
  <c r="AO81" i="29" s="1"/>
  <c r="AS27" i="29"/>
  <c r="AO82" i="29" s="1"/>
  <c r="AS28" i="29"/>
  <c r="AO83" i="29" s="1"/>
  <c r="AS29" i="29"/>
  <c r="AO84" i="29" s="1"/>
  <c r="AS30" i="29"/>
  <c r="AO85" i="29" s="1"/>
  <c r="AS31" i="29"/>
  <c r="AO86" i="29" s="1"/>
  <c r="AS32" i="29"/>
  <c r="AO87" i="29" s="1"/>
  <c r="AS33" i="29"/>
  <c r="AS34" i="29"/>
  <c r="AO89" i="29" s="1"/>
  <c r="AS35" i="29"/>
  <c r="AO90" i="29" s="1"/>
  <c r="AS36" i="29"/>
  <c r="AS37" i="29"/>
  <c r="AO92" i="29" s="1"/>
  <c r="AS38" i="29"/>
  <c r="AO93" i="29" s="1"/>
  <c r="AS39" i="29"/>
  <c r="AO94" i="29" s="1"/>
  <c r="AS40" i="29"/>
  <c r="AO95" i="29" s="1"/>
  <c r="AS41" i="29"/>
  <c r="AO96" i="29" s="1"/>
  <c r="AS42" i="29"/>
  <c r="AO97" i="29" s="1"/>
  <c r="AS43" i="29"/>
  <c r="AO98" i="29" s="1"/>
  <c r="AS44" i="29"/>
  <c r="AS45" i="29"/>
  <c r="AO100" i="29" s="1"/>
  <c r="AS46" i="29"/>
  <c r="AO101" i="29" s="1"/>
  <c r="AS47" i="29"/>
  <c r="AO102" i="29" s="1"/>
  <c r="AS48" i="29"/>
  <c r="AO103" i="29" s="1"/>
  <c r="AS49" i="29"/>
  <c r="AO104" i="29" s="1"/>
  <c r="AS50" i="29"/>
  <c r="AO105" i="29" s="1"/>
  <c r="AS51" i="29"/>
  <c r="AO106" i="29" s="1"/>
  <c r="AS52" i="29"/>
  <c r="AS53" i="29"/>
  <c r="AO108" i="29" s="1"/>
  <c r="AS54" i="29"/>
  <c r="AO109" i="29" s="1"/>
  <c r="AS55" i="29"/>
  <c r="AO110" i="29" s="1"/>
  <c r="AS6" i="29"/>
  <c r="AO61" i="29" s="1"/>
  <c r="Z56" i="29"/>
  <c r="J49" i="1"/>
  <c r="I49" i="1"/>
  <c r="H49" i="1"/>
  <c r="V29" i="31"/>
  <c r="V30" i="31"/>
  <c r="V32" i="31"/>
  <c r="V33" i="31"/>
  <c r="V34" i="31"/>
  <c r="V35" i="31"/>
  <c r="V36" i="31"/>
  <c r="V37" i="31"/>
  <c r="V38" i="31"/>
  <c r="V39" i="31"/>
  <c r="V40" i="31"/>
  <c r="V42" i="31"/>
  <c r="V43" i="31"/>
  <c r="V44" i="31"/>
  <c r="V28" i="31"/>
  <c r="AS7" i="31"/>
  <c r="AO29" i="31" s="1"/>
  <c r="AS8" i="31"/>
  <c r="AO30" i="31" s="1"/>
  <c r="AS9" i="31"/>
  <c r="AO31" i="31" s="1"/>
  <c r="AS10" i="31"/>
  <c r="AO32" i="31" s="1"/>
  <c r="AS11" i="31"/>
  <c r="AO33" i="31" s="1"/>
  <c r="AS12" i="31"/>
  <c r="AS13" i="31"/>
  <c r="AO35" i="31" s="1"/>
  <c r="AS14" i="31"/>
  <c r="AO36" i="31" s="1"/>
  <c r="AS15" i="31"/>
  <c r="AO37" i="31" s="1"/>
  <c r="AS16" i="31"/>
  <c r="AO38" i="31" s="1"/>
  <c r="AS17" i="31"/>
  <c r="AO39" i="31" s="1"/>
  <c r="AS18" i="31"/>
  <c r="AO40" i="31" s="1"/>
  <c r="AS19" i="31"/>
  <c r="AO41" i="31" s="1"/>
  <c r="AS20" i="31"/>
  <c r="AS21" i="31"/>
  <c r="AO43" i="31" s="1"/>
  <c r="AS22" i="31"/>
  <c r="AO44" i="31" s="1"/>
  <c r="AS6" i="31"/>
  <c r="AO28" i="31" s="1"/>
  <c r="Z23" i="31"/>
  <c r="Z45" i="31" s="1"/>
  <c r="AP29" i="25"/>
  <c r="AP30" i="25"/>
  <c r="AP31" i="25"/>
  <c r="AP32" i="25"/>
  <c r="AP33" i="25"/>
  <c r="AP34" i="25"/>
  <c r="AP35" i="25"/>
  <c r="AP36" i="25"/>
  <c r="AP37" i="25"/>
  <c r="AP38" i="25"/>
  <c r="AP39" i="25"/>
  <c r="AP40" i="25"/>
  <c r="AP41" i="25"/>
  <c r="AP42" i="25"/>
  <c r="AP43" i="25"/>
  <c r="AP44" i="25"/>
  <c r="AP28" i="25"/>
  <c r="BR7" i="25"/>
  <c r="BN29" i="25" s="1"/>
  <c r="BR8" i="25"/>
  <c r="BN30" i="25" s="1"/>
  <c r="BR9" i="25"/>
  <c r="BN31" i="25" s="1"/>
  <c r="BR10" i="25"/>
  <c r="BN32" i="25" s="1"/>
  <c r="BR11" i="25"/>
  <c r="BN33" i="25" s="1"/>
  <c r="BR12" i="25"/>
  <c r="BR13" i="25"/>
  <c r="BN35" i="25" s="1"/>
  <c r="BR14" i="25"/>
  <c r="BN36" i="25" s="1"/>
  <c r="BR15" i="25"/>
  <c r="BN37" i="25" s="1"/>
  <c r="BR16" i="25"/>
  <c r="BN38" i="25" s="1"/>
  <c r="BR17" i="25"/>
  <c r="BN39" i="25" s="1"/>
  <c r="BR18" i="25"/>
  <c r="BN40" i="25" s="1"/>
  <c r="BR19" i="25"/>
  <c r="BN41" i="25" s="1"/>
  <c r="BR20" i="25"/>
  <c r="BN42" i="25" s="1"/>
  <c r="BR21" i="25"/>
  <c r="BN43" i="25" s="1"/>
  <c r="BR22" i="25"/>
  <c r="BN44" i="25" s="1"/>
  <c r="BR6" i="25"/>
  <c r="BN28" i="25" s="1"/>
  <c r="AT23" i="25"/>
  <c r="AT45" i="25" s="1"/>
  <c r="V29" i="23"/>
  <c r="V31" i="23"/>
  <c r="V32" i="23"/>
  <c r="V33" i="23"/>
  <c r="V34" i="23"/>
  <c r="V35" i="23"/>
  <c r="V36" i="23"/>
  <c r="V37" i="23"/>
  <c r="V38" i="23"/>
  <c r="V39" i="23"/>
  <c r="V40" i="23"/>
  <c r="V41" i="23"/>
  <c r="V42" i="23"/>
  <c r="V43" i="23"/>
  <c r="V44" i="23"/>
  <c r="V28" i="23"/>
  <c r="AS7" i="23"/>
  <c r="AO29" i="23" s="1"/>
  <c r="AS8" i="23"/>
  <c r="AO30" i="23" s="1"/>
  <c r="AS9" i="23"/>
  <c r="AO31" i="23" s="1"/>
  <c r="AS10" i="23"/>
  <c r="AS11" i="23"/>
  <c r="AO33" i="23" s="1"/>
  <c r="AS12" i="23"/>
  <c r="AO34" i="23" s="1"/>
  <c r="AS13" i="23"/>
  <c r="AO35" i="23" s="1"/>
  <c r="AS14" i="23"/>
  <c r="AO36" i="23" s="1"/>
  <c r="AS15" i="23"/>
  <c r="AS16" i="23"/>
  <c r="AO38" i="23" s="1"/>
  <c r="AS17" i="23"/>
  <c r="AO39" i="23" s="1"/>
  <c r="AS18" i="23"/>
  <c r="AS19" i="23"/>
  <c r="AO41" i="23" s="1"/>
  <c r="AS20" i="23"/>
  <c r="AO42" i="23" s="1"/>
  <c r="AS21" i="23"/>
  <c r="AO43" i="23" s="1"/>
  <c r="AS22" i="23"/>
  <c r="AO44" i="23" s="1"/>
  <c r="AS6" i="23"/>
  <c r="Z23" i="23"/>
  <c r="Z45" i="23" s="1"/>
  <c r="V29" i="35"/>
  <c r="V30" i="35"/>
  <c r="V33" i="35"/>
  <c r="V34" i="35"/>
  <c r="V35" i="35"/>
  <c r="V36" i="35"/>
  <c r="V37" i="35"/>
  <c r="V38" i="35"/>
  <c r="V40" i="35"/>
  <c r="V41" i="35"/>
  <c r="V42" i="35"/>
  <c r="V43" i="35"/>
  <c r="V44" i="35"/>
  <c r="V28" i="35"/>
  <c r="AS7" i="35"/>
  <c r="AS8" i="35"/>
  <c r="AO30" i="35" s="1"/>
  <c r="AS9" i="35"/>
  <c r="AO31" i="35" s="1"/>
  <c r="AS10" i="35"/>
  <c r="AO32" i="35" s="1"/>
  <c r="AS11" i="35"/>
  <c r="AO33" i="35" s="1"/>
  <c r="AS12" i="35"/>
  <c r="AO34" i="35" s="1"/>
  <c r="AS13" i="35"/>
  <c r="AO35" i="35" s="1"/>
  <c r="AS14" i="35"/>
  <c r="AO36" i="35" s="1"/>
  <c r="AS15" i="35"/>
  <c r="AO37" i="35" s="1"/>
  <c r="AS16" i="35"/>
  <c r="AO38" i="35" s="1"/>
  <c r="AS17" i="35"/>
  <c r="AO39" i="35" s="1"/>
  <c r="AS18" i="35"/>
  <c r="AO40" i="35" s="1"/>
  <c r="AS19" i="35"/>
  <c r="AO41" i="35" s="1"/>
  <c r="AS20" i="35"/>
  <c r="AO42" i="35" s="1"/>
  <c r="AS21" i="35"/>
  <c r="AO43" i="35" s="1"/>
  <c r="AS22" i="35"/>
  <c r="AO44" i="35" s="1"/>
  <c r="AS6" i="35"/>
  <c r="AO28" i="35" s="1"/>
  <c r="Z23" i="35"/>
  <c r="Z45" i="35" s="1"/>
  <c r="V29" i="28"/>
  <c r="V30" i="28"/>
  <c r="V31" i="28"/>
  <c r="V32" i="28"/>
  <c r="V33" i="28"/>
  <c r="V34" i="28"/>
  <c r="V35" i="28"/>
  <c r="V36" i="28"/>
  <c r="V37" i="28"/>
  <c r="V38" i="28"/>
  <c r="V39" i="28"/>
  <c r="V40" i="28"/>
  <c r="V41" i="28"/>
  <c r="V42" i="28"/>
  <c r="V43" i="28"/>
  <c r="V44" i="28"/>
  <c r="V28" i="28"/>
  <c r="AS7" i="28"/>
  <c r="AS8" i="28"/>
  <c r="AO30" i="28" s="1"/>
  <c r="AS9" i="28"/>
  <c r="AO31" i="28" s="1"/>
  <c r="AS10" i="28"/>
  <c r="AO32" i="28" s="1"/>
  <c r="AS11" i="28"/>
  <c r="AO33" i="28" s="1"/>
  <c r="AS12" i="28"/>
  <c r="AS13" i="28"/>
  <c r="AO35" i="28" s="1"/>
  <c r="AS14" i="28"/>
  <c r="AO36" i="28" s="1"/>
  <c r="AS15" i="28"/>
  <c r="AO37" i="28" s="1"/>
  <c r="AS16" i="28"/>
  <c r="AO38" i="28" s="1"/>
  <c r="AS17" i="28"/>
  <c r="AO39" i="28" s="1"/>
  <c r="AS18" i="28"/>
  <c r="AO40" i="28" s="1"/>
  <c r="AS19" i="28"/>
  <c r="AO41" i="28" s="1"/>
  <c r="AS20" i="28"/>
  <c r="AO42" i="28" s="1"/>
  <c r="AS21" i="28"/>
  <c r="AO43" i="28" s="1"/>
  <c r="AS22" i="28"/>
  <c r="AO44" i="28" s="1"/>
  <c r="AS6" i="28"/>
  <c r="AO28" i="28" s="1"/>
  <c r="Z23" i="28"/>
  <c r="Z45" i="28" s="1"/>
  <c r="AP62" i="9"/>
  <c r="AP63" i="9"/>
  <c r="AP64" i="9"/>
  <c r="AP65" i="9"/>
  <c r="AP66" i="9"/>
  <c r="AP67" i="9"/>
  <c r="AP68" i="9"/>
  <c r="AP69" i="9"/>
  <c r="AP70" i="9"/>
  <c r="AP71" i="9"/>
  <c r="AP72" i="9"/>
  <c r="AP73" i="9"/>
  <c r="AP74" i="9"/>
  <c r="AP75" i="9"/>
  <c r="AP76" i="9"/>
  <c r="AP77" i="9"/>
  <c r="AP78" i="9"/>
  <c r="AP79" i="9"/>
  <c r="AP80" i="9"/>
  <c r="AP81" i="9"/>
  <c r="AP82" i="9"/>
  <c r="AP83" i="9"/>
  <c r="AP84" i="9"/>
  <c r="AP85" i="9"/>
  <c r="AP86" i="9"/>
  <c r="AP87" i="9"/>
  <c r="AP88" i="9"/>
  <c r="AP89" i="9"/>
  <c r="AP90" i="9"/>
  <c r="AP91" i="9"/>
  <c r="AP92" i="9"/>
  <c r="AP93" i="9"/>
  <c r="AP94" i="9"/>
  <c r="AP95" i="9"/>
  <c r="AP96" i="9"/>
  <c r="AP97" i="9"/>
  <c r="AP98" i="9"/>
  <c r="AP100" i="9"/>
  <c r="AP101" i="9"/>
  <c r="AP102" i="9"/>
  <c r="AP104" i="9"/>
  <c r="AP106" i="9"/>
  <c r="AP107" i="9"/>
  <c r="AP108" i="9"/>
  <c r="AP109" i="9"/>
  <c r="AP110" i="9"/>
  <c r="AP61" i="9"/>
  <c r="BR7" i="9"/>
  <c r="BN62" i="9" s="1"/>
  <c r="BR8" i="9"/>
  <c r="BN63" i="9" s="1"/>
  <c r="BR9" i="9"/>
  <c r="BN64" i="9" s="1"/>
  <c r="BR10" i="9"/>
  <c r="BN65" i="9" s="1"/>
  <c r="BR11" i="9"/>
  <c r="BN66" i="9" s="1"/>
  <c r="BR12" i="9"/>
  <c r="BN67" i="9" s="1"/>
  <c r="BR13" i="9"/>
  <c r="BN68" i="9" s="1"/>
  <c r="BR14" i="9"/>
  <c r="BN69" i="9" s="1"/>
  <c r="BR15" i="9"/>
  <c r="BN70" i="9" s="1"/>
  <c r="BR16" i="9"/>
  <c r="BN71" i="9" s="1"/>
  <c r="BR17" i="9"/>
  <c r="BN72" i="9" s="1"/>
  <c r="BR18" i="9"/>
  <c r="BN73" i="9" s="1"/>
  <c r="BR19" i="9"/>
  <c r="BN74" i="9" s="1"/>
  <c r="BR20" i="9"/>
  <c r="BN75" i="9" s="1"/>
  <c r="BR21" i="9"/>
  <c r="BN76" i="9" s="1"/>
  <c r="BR22" i="9"/>
  <c r="BR23" i="9"/>
  <c r="BN78" i="9" s="1"/>
  <c r="BR24" i="9"/>
  <c r="BN79" i="9" s="1"/>
  <c r="BR25" i="9"/>
  <c r="BN80" i="9" s="1"/>
  <c r="BR26" i="9"/>
  <c r="BN81" i="9" s="1"/>
  <c r="BR27" i="9"/>
  <c r="BN82" i="9" s="1"/>
  <c r="BR28" i="9"/>
  <c r="BN83" i="9" s="1"/>
  <c r="BR29" i="9"/>
  <c r="BN84" i="9" s="1"/>
  <c r="BR30" i="9"/>
  <c r="BR31" i="9"/>
  <c r="BN86" i="9" s="1"/>
  <c r="BR32" i="9"/>
  <c r="BN87" i="9" s="1"/>
  <c r="BR33" i="9"/>
  <c r="BN88" i="9" s="1"/>
  <c r="BR34" i="9"/>
  <c r="BN89" i="9" s="1"/>
  <c r="BR35" i="9"/>
  <c r="BN90" i="9" s="1"/>
  <c r="BR36" i="9"/>
  <c r="BN91" i="9" s="1"/>
  <c r="BR37" i="9"/>
  <c r="BN92" i="9" s="1"/>
  <c r="BR38" i="9"/>
  <c r="BR39" i="9"/>
  <c r="BN94" i="9" s="1"/>
  <c r="BR40" i="9"/>
  <c r="BN95" i="9" s="1"/>
  <c r="BR41" i="9"/>
  <c r="BN96" i="9" s="1"/>
  <c r="BR42" i="9"/>
  <c r="BN97" i="9" s="1"/>
  <c r="BR43" i="9"/>
  <c r="BN98" i="9" s="1"/>
  <c r="BR44" i="9"/>
  <c r="BN99" i="9" s="1"/>
  <c r="BR45" i="9"/>
  <c r="BN100" i="9" s="1"/>
  <c r="BR46" i="9"/>
  <c r="BN101" i="9" s="1"/>
  <c r="BR47" i="9"/>
  <c r="BN102" i="9" s="1"/>
  <c r="BR48" i="9"/>
  <c r="BN103" i="9" s="1"/>
  <c r="BR49" i="9"/>
  <c r="BN104" i="9" s="1"/>
  <c r="BR50" i="9"/>
  <c r="BN105" i="9" s="1"/>
  <c r="BR51" i="9"/>
  <c r="BN106" i="9" s="1"/>
  <c r="BR52" i="9"/>
  <c r="BN107" i="9" s="1"/>
  <c r="BR53" i="9"/>
  <c r="BN108" i="9" s="1"/>
  <c r="BR54" i="9"/>
  <c r="BR55" i="9"/>
  <c r="BN110" i="9" s="1"/>
  <c r="BR6" i="9"/>
  <c r="BN61" i="9" s="1"/>
  <c r="AT56" i="9"/>
  <c r="AT111" i="9" s="1"/>
  <c r="AP29" i="2"/>
  <c r="AP30" i="2"/>
  <c r="AP31" i="2"/>
  <c r="AP32" i="2"/>
  <c r="AP33" i="2"/>
  <c r="AP34" i="2"/>
  <c r="AP35" i="2"/>
  <c r="AP36" i="2"/>
  <c r="AP37" i="2"/>
  <c r="AP38" i="2"/>
  <c r="AP39" i="2"/>
  <c r="AP40" i="2"/>
  <c r="AP41" i="2"/>
  <c r="AP42" i="2"/>
  <c r="AP43" i="2"/>
  <c r="AP44" i="2"/>
  <c r="AP28" i="2"/>
  <c r="BR7" i="2"/>
  <c r="BR8" i="2"/>
  <c r="BN30" i="2" s="1"/>
  <c r="BR9" i="2"/>
  <c r="BN31" i="2" s="1"/>
  <c r="BR10" i="2"/>
  <c r="BR11" i="2"/>
  <c r="BN33" i="2" s="1"/>
  <c r="BR12" i="2"/>
  <c r="BN34" i="2" s="1"/>
  <c r="BR13" i="2"/>
  <c r="BN35" i="2" s="1"/>
  <c r="BR14" i="2"/>
  <c r="BN36" i="2" s="1"/>
  <c r="BR15" i="2"/>
  <c r="BR16" i="2"/>
  <c r="BN38" i="2" s="1"/>
  <c r="BR17" i="2"/>
  <c r="BN39" i="2" s="1"/>
  <c r="BR18" i="2"/>
  <c r="BN40" i="2" s="1"/>
  <c r="BR19" i="2"/>
  <c r="BN41" i="2" s="1"/>
  <c r="BR20" i="2"/>
  <c r="BN42" i="2" s="1"/>
  <c r="BR21" i="2"/>
  <c r="BN43" i="2" s="1"/>
  <c r="BR22" i="2"/>
  <c r="BN44" i="2" s="1"/>
  <c r="BR6" i="2"/>
  <c r="BN28" i="2" s="1"/>
  <c r="AT23" i="2"/>
  <c r="U106" i="32"/>
  <c r="U107" i="32"/>
  <c r="U104" i="32"/>
  <c r="U102" i="32"/>
  <c r="U100" i="32"/>
  <c r="U98" i="32"/>
  <c r="U96" i="32"/>
  <c r="U88" i="32"/>
  <c r="U89" i="32"/>
  <c r="U91" i="32"/>
  <c r="U92" i="32"/>
  <c r="U94" i="32"/>
  <c r="U95" i="32"/>
  <c r="T87" i="32"/>
  <c r="U85" i="32"/>
  <c r="U86" i="32"/>
  <c r="U79" i="32"/>
  <c r="U80" i="32"/>
  <c r="U81" i="32"/>
  <c r="U82" i="32"/>
  <c r="U83" i="32"/>
  <c r="U77" i="32"/>
  <c r="U75" i="32"/>
  <c r="U73" i="32"/>
  <c r="U74" i="32"/>
  <c r="U71" i="32"/>
  <c r="U69" i="32"/>
  <c r="U70" i="32"/>
  <c r="U68" i="32"/>
  <c r="U66" i="32"/>
  <c r="U65" i="32"/>
  <c r="U61" i="32"/>
  <c r="U62" i="32"/>
  <c r="U63" i="32"/>
  <c r="AO102" i="26"/>
  <c r="AO103" i="26"/>
  <c r="AO104" i="26"/>
  <c r="AO106" i="26"/>
  <c r="AO107" i="26"/>
  <c r="AO108" i="26"/>
  <c r="AO109" i="26"/>
  <c r="AO110" i="26"/>
  <c r="AO101" i="26"/>
  <c r="AO100" i="26"/>
  <c r="AO91" i="26"/>
  <c r="AO92" i="26"/>
  <c r="AO93" i="26"/>
  <c r="AO94" i="26"/>
  <c r="AO95" i="26"/>
  <c r="AO97" i="26"/>
  <c r="AO98" i="26"/>
  <c r="AO85" i="26"/>
  <c r="AO86" i="26"/>
  <c r="AO87" i="26"/>
  <c r="AO88" i="26"/>
  <c r="AO89" i="26"/>
  <c r="AO84" i="26"/>
  <c r="AO80" i="26"/>
  <c r="AO81" i="26"/>
  <c r="AO82" i="26"/>
  <c r="AO83" i="26"/>
  <c r="AO78" i="26"/>
  <c r="AO61" i="26"/>
  <c r="AO62" i="26"/>
  <c r="AO63" i="26"/>
  <c r="AO64" i="26"/>
  <c r="AO65" i="26"/>
  <c r="AO66" i="26"/>
  <c r="AO67" i="26"/>
  <c r="AO68" i="26"/>
  <c r="AO69" i="26"/>
  <c r="AO70" i="26"/>
  <c r="AO71" i="26"/>
  <c r="AO72" i="26"/>
  <c r="AO73" i="26"/>
  <c r="AO74" i="26"/>
  <c r="AO75" i="26"/>
  <c r="AO76" i="26"/>
  <c r="AO77" i="26"/>
  <c r="U110" i="24"/>
  <c r="U107" i="24"/>
  <c r="U106" i="24"/>
  <c r="U105" i="24"/>
  <c r="U104" i="24"/>
  <c r="U102" i="24"/>
  <c r="U100" i="24"/>
  <c r="U98" i="24"/>
  <c r="U96" i="24"/>
  <c r="U91" i="24"/>
  <c r="U92" i="24"/>
  <c r="U93" i="24"/>
  <c r="U94" i="24"/>
  <c r="U88" i="24"/>
  <c r="U85" i="24"/>
  <c r="U72" i="24"/>
  <c r="U73" i="24"/>
  <c r="U74" i="24"/>
  <c r="U75" i="24"/>
  <c r="U70" i="24"/>
  <c r="U69" i="24"/>
  <c r="U68" i="24"/>
  <c r="U66" i="24"/>
  <c r="U65" i="24"/>
  <c r="U61" i="24"/>
  <c r="U62" i="24"/>
  <c r="U63" i="24"/>
  <c r="U64" i="24"/>
  <c r="U38" i="31"/>
  <c r="U31" i="31"/>
  <c r="U30" i="31"/>
  <c r="U32" i="31"/>
  <c r="U33" i="31"/>
  <c r="U34" i="31"/>
  <c r="U35" i="31"/>
  <c r="U36" i="31"/>
  <c r="U37" i="31"/>
  <c r="U39" i="31"/>
  <c r="U40" i="31"/>
  <c r="U41" i="31"/>
  <c r="U42" i="31"/>
  <c r="U43" i="31"/>
  <c r="U28" i="31"/>
  <c r="AO29" i="25"/>
  <c r="AO30" i="25"/>
  <c r="AO31" i="25"/>
  <c r="AO32" i="25"/>
  <c r="AO33" i="25"/>
  <c r="AO34" i="25"/>
  <c r="AO35" i="25"/>
  <c r="AO36" i="25"/>
  <c r="AO37" i="25"/>
  <c r="AO38" i="25"/>
  <c r="AO39" i="25"/>
  <c r="AO40" i="25"/>
  <c r="AO41" i="25"/>
  <c r="AO42" i="25"/>
  <c r="AO43" i="25"/>
  <c r="AO44" i="25"/>
  <c r="AO28" i="25"/>
  <c r="U30" i="23"/>
  <c r="U31" i="23"/>
  <c r="U32" i="23"/>
  <c r="U33" i="23"/>
  <c r="U35" i="23"/>
  <c r="U36" i="23"/>
  <c r="U37" i="23"/>
  <c r="U38" i="23"/>
  <c r="U39" i="23"/>
  <c r="U40" i="23"/>
  <c r="U41" i="23"/>
  <c r="U43" i="23"/>
  <c r="U29" i="23"/>
  <c r="U28" i="23"/>
  <c r="AN6" i="23"/>
  <c r="AO6" i="23"/>
  <c r="AP6" i="23"/>
  <c r="AQ6" i="23"/>
  <c r="AN7" i="23"/>
  <c r="AO7" i="23"/>
  <c r="AP7" i="23"/>
  <c r="AQ7" i="23"/>
  <c r="AN8" i="23"/>
  <c r="AO8" i="23"/>
  <c r="AP8" i="23"/>
  <c r="AQ8" i="23"/>
  <c r="AN9" i="23"/>
  <c r="AJ31" i="23" s="1"/>
  <c r="AO9" i="23"/>
  <c r="AP9" i="23"/>
  <c r="AQ9" i="23"/>
  <c r="AN10" i="23"/>
  <c r="AO10" i="23"/>
  <c r="AP10" i="23"/>
  <c r="AQ10" i="23"/>
  <c r="AN11" i="23"/>
  <c r="AO11" i="23"/>
  <c r="AP11" i="23"/>
  <c r="AQ11" i="23"/>
  <c r="AN12" i="23"/>
  <c r="AO12" i="23"/>
  <c r="AP12" i="23"/>
  <c r="AQ12" i="23"/>
  <c r="AN13" i="23"/>
  <c r="AO13" i="23"/>
  <c r="AP13" i="23"/>
  <c r="AQ13" i="23"/>
  <c r="AN14" i="23"/>
  <c r="AO14" i="23"/>
  <c r="AP14" i="23"/>
  <c r="AQ14" i="23"/>
  <c r="AN15" i="23"/>
  <c r="AJ37" i="23" s="1"/>
  <c r="AO15" i="23"/>
  <c r="AP15" i="23"/>
  <c r="AQ15" i="23"/>
  <c r="AN16" i="23"/>
  <c r="AO16" i="23"/>
  <c r="AP16" i="23"/>
  <c r="AQ16" i="23"/>
  <c r="AN17" i="23"/>
  <c r="AJ39" i="23" s="1"/>
  <c r="AO17" i="23"/>
  <c r="AP17" i="23"/>
  <c r="AQ17" i="23"/>
  <c r="AN18" i="23"/>
  <c r="AO18" i="23"/>
  <c r="AP18" i="23"/>
  <c r="AQ18" i="23"/>
  <c r="AN19" i="23"/>
  <c r="AJ41" i="23" s="1"/>
  <c r="AO19" i="23"/>
  <c r="AP19" i="23"/>
  <c r="AQ19" i="23"/>
  <c r="AN20" i="23"/>
  <c r="AO20" i="23"/>
  <c r="AP20" i="23"/>
  <c r="AQ20" i="23"/>
  <c r="AN21" i="23"/>
  <c r="AO21" i="23"/>
  <c r="AP21" i="23"/>
  <c r="AQ21" i="23"/>
  <c r="AN22" i="23"/>
  <c r="AO22" i="23"/>
  <c r="AP22" i="23"/>
  <c r="AQ22" i="23"/>
  <c r="G48" i="1"/>
  <c r="H48" i="1"/>
  <c r="I48" i="1"/>
  <c r="J48" i="1"/>
  <c r="U63" i="36"/>
  <c r="U65" i="36"/>
  <c r="U66" i="36"/>
  <c r="U67" i="36"/>
  <c r="U69" i="36"/>
  <c r="U70" i="36"/>
  <c r="U73" i="36"/>
  <c r="U74" i="36"/>
  <c r="U76" i="36"/>
  <c r="U77" i="36"/>
  <c r="U79" i="36"/>
  <c r="U80" i="36"/>
  <c r="U82" i="36"/>
  <c r="U84" i="36"/>
  <c r="U85" i="36"/>
  <c r="U87" i="36"/>
  <c r="U89" i="36"/>
  <c r="U90" i="36"/>
  <c r="U92" i="36"/>
  <c r="U93" i="36"/>
  <c r="U95" i="36"/>
  <c r="U97" i="36"/>
  <c r="U102" i="36"/>
  <c r="U104" i="36"/>
  <c r="U106" i="36"/>
  <c r="U107" i="36"/>
  <c r="U108" i="36"/>
  <c r="U110" i="36"/>
  <c r="Y56" i="36"/>
  <c r="U29" i="35"/>
  <c r="U30" i="35"/>
  <c r="U31" i="35"/>
  <c r="U33" i="35"/>
  <c r="U34" i="35"/>
  <c r="U35" i="35"/>
  <c r="U36" i="35"/>
  <c r="U37" i="35"/>
  <c r="U40" i="35"/>
  <c r="U42" i="35"/>
  <c r="U43" i="35"/>
  <c r="U44" i="35"/>
  <c r="U28" i="35"/>
  <c r="Y23" i="35"/>
  <c r="U62" i="29"/>
  <c r="U63" i="29"/>
  <c r="U65" i="29"/>
  <c r="U66" i="29"/>
  <c r="U67" i="29"/>
  <c r="U68" i="29"/>
  <c r="U69" i="29"/>
  <c r="U70" i="29"/>
  <c r="U71" i="29"/>
  <c r="U72" i="29"/>
  <c r="U73" i="29"/>
  <c r="U74" i="29"/>
  <c r="U75" i="29"/>
  <c r="U77" i="29"/>
  <c r="U78" i="29"/>
  <c r="U79" i="29"/>
  <c r="U80" i="29"/>
  <c r="U81" i="29"/>
  <c r="U82" i="29"/>
  <c r="U83" i="29"/>
  <c r="U84" i="29"/>
  <c r="U85" i="29"/>
  <c r="U86" i="29"/>
  <c r="U87" i="29"/>
  <c r="U88" i="29"/>
  <c r="U89" i="29"/>
  <c r="U90" i="29"/>
  <c r="U91" i="29"/>
  <c r="U92" i="29"/>
  <c r="U93" i="29"/>
  <c r="U94" i="29"/>
  <c r="U95" i="29"/>
  <c r="U96" i="29"/>
  <c r="U97" i="29"/>
  <c r="U98" i="29"/>
  <c r="U100" i="29"/>
  <c r="U101" i="29"/>
  <c r="U102" i="29"/>
  <c r="U103" i="29"/>
  <c r="U104" i="29"/>
  <c r="U105" i="29"/>
  <c r="U106" i="29"/>
  <c r="U107" i="29"/>
  <c r="U108" i="29"/>
  <c r="U109" i="29"/>
  <c r="U110" i="29"/>
  <c r="U61" i="29"/>
  <c r="Y56" i="29"/>
  <c r="U29" i="28"/>
  <c r="U30" i="28"/>
  <c r="U31" i="28"/>
  <c r="U32" i="28"/>
  <c r="U33" i="28"/>
  <c r="U34" i="28"/>
  <c r="U35" i="28"/>
  <c r="U36" i="28"/>
  <c r="U37" i="28"/>
  <c r="U38" i="28"/>
  <c r="U39" i="28"/>
  <c r="U40" i="28"/>
  <c r="U41" i="28"/>
  <c r="U42" i="28"/>
  <c r="U43" i="28"/>
  <c r="U44" i="28"/>
  <c r="U28" i="28"/>
  <c r="Y23" i="28"/>
  <c r="AO62" i="9"/>
  <c r="AO63" i="9"/>
  <c r="AO64" i="9"/>
  <c r="AO65" i="9"/>
  <c r="AO66" i="9"/>
  <c r="AO67" i="9"/>
  <c r="AO68" i="9"/>
  <c r="AO69" i="9"/>
  <c r="AO70" i="9"/>
  <c r="AO71" i="9"/>
  <c r="AO72" i="9"/>
  <c r="AO73" i="9"/>
  <c r="AO74" i="9"/>
  <c r="AO75" i="9"/>
  <c r="AO76" i="9"/>
  <c r="AO77" i="9"/>
  <c r="AO78" i="9"/>
  <c r="AO79" i="9"/>
  <c r="AO80" i="9"/>
  <c r="AO81" i="9"/>
  <c r="AO82" i="9"/>
  <c r="AO83" i="9"/>
  <c r="AO84" i="9"/>
  <c r="AO85" i="9"/>
  <c r="AO86" i="9"/>
  <c r="AO87" i="9"/>
  <c r="AO88" i="9"/>
  <c r="AO89" i="9"/>
  <c r="AO90" i="9"/>
  <c r="AO91" i="9"/>
  <c r="AO92" i="9"/>
  <c r="AO93" i="9"/>
  <c r="AO94" i="9"/>
  <c r="AO95" i="9"/>
  <c r="AO96" i="9"/>
  <c r="AO97" i="9"/>
  <c r="AO98" i="9"/>
  <c r="AO99" i="9"/>
  <c r="AO100" i="9"/>
  <c r="AO101" i="9"/>
  <c r="AO102" i="9"/>
  <c r="AO103" i="9"/>
  <c r="AO104" i="9"/>
  <c r="AO105" i="9"/>
  <c r="AO106" i="9"/>
  <c r="AO107" i="9"/>
  <c r="AO108" i="9"/>
  <c r="AO109" i="9"/>
  <c r="AO110" i="9"/>
  <c r="AO61" i="9"/>
  <c r="AS56" i="9"/>
  <c r="AO29" i="2"/>
  <c r="AO30" i="2"/>
  <c r="AO31" i="2"/>
  <c r="AO32" i="2"/>
  <c r="AO33" i="2"/>
  <c r="AO34" i="2"/>
  <c r="AO35" i="2"/>
  <c r="AO36" i="2"/>
  <c r="AO37" i="2"/>
  <c r="AO38" i="2"/>
  <c r="AO39" i="2"/>
  <c r="AO40" i="2"/>
  <c r="AO41" i="2"/>
  <c r="AO42" i="2"/>
  <c r="AO43" i="2"/>
  <c r="AO44" i="2"/>
  <c r="AO28" i="2"/>
  <c r="AS23" i="2"/>
  <c r="J47" i="1"/>
  <c r="I47" i="1"/>
  <c r="H47" i="1"/>
  <c r="G47" i="1"/>
  <c r="T62" i="32"/>
  <c r="T63" i="32"/>
  <c r="T66" i="32"/>
  <c r="T69" i="32"/>
  <c r="T70" i="32"/>
  <c r="T73" i="32"/>
  <c r="T74" i="32"/>
  <c r="T77" i="32"/>
  <c r="T79" i="32"/>
  <c r="T80" i="32"/>
  <c r="T81" i="32"/>
  <c r="T82" i="32"/>
  <c r="T83" i="32"/>
  <c r="T88" i="32"/>
  <c r="T89" i="32"/>
  <c r="T90" i="32"/>
  <c r="T91" i="32"/>
  <c r="T92" i="32"/>
  <c r="T93" i="32"/>
  <c r="T94" i="32"/>
  <c r="T95" i="32"/>
  <c r="T97" i="32"/>
  <c r="T98" i="32"/>
  <c r="T100" i="32"/>
  <c r="T102" i="32"/>
  <c r="T104" i="32"/>
  <c r="T106" i="32"/>
  <c r="T107" i="32"/>
  <c r="T108" i="32"/>
  <c r="T110" i="32"/>
  <c r="T61" i="32"/>
  <c r="X56" i="32"/>
  <c r="X111" i="32" s="1"/>
  <c r="T29" i="31"/>
  <c r="T30" i="31"/>
  <c r="T32" i="31"/>
  <c r="T33" i="31"/>
  <c r="T34" i="31"/>
  <c r="T35" i="31"/>
  <c r="T36" i="31"/>
  <c r="T37" i="31"/>
  <c r="T39" i="31"/>
  <c r="T40" i="31"/>
  <c r="T41" i="31"/>
  <c r="T42" i="31"/>
  <c r="T43" i="31"/>
  <c r="T44" i="31"/>
  <c r="T28" i="31"/>
  <c r="X23" i="31"/>
  <c r="X45" i="31" s="1"/>
  <c r="AN62" i="26"/>
  <c r="AN63" i="26"/>
  <c r="AN64" i="26"/>
  <c r="AN65" i="26"/>
  <c r="AN66" i="26"/>
  <c r="AN67" i="26"/>
  <c r="AN68" i="26"/>
  <c r="AN69" i="26"/>
  <c r="AN70" i="26"/>
  <c r="AN71" i="26"/>
  <c r="AN72" i="26"/>
  <c r="AN73" i="26"/>
  <c r="AN74" i="26"/>
  <c r="AN75" i="26"/>
  <c r="AN76" i="26"/>
  <c r="AN77" i="26"/>
  <c r="AN79" i="26"/>
  <c r="AN80" i="26"/>
  <c r="AN81" i="26"/>
  <c r="AN82" i="26"/>
  <c r="AN83" i="26"/>
  <c r="AN85" i="26"/>
  <c r="AN86" i="26"/>
  <c r="AN87" i="26"/>
  <c r="AN88" i="26"/>
  <c r="AN89" i="26"/>
  <c r="AN91" i="26"/>
  <c r="AN92" i="26"/>
  <c r="AN93" i="26"/>
  <c r="AN94" i="26"/>
  <c r="AN95" i="26"/>
  <c r="AN96" i="26"/>
  <c r="AN97" i="26"/>
  <c r="AN98" i="26"/>
  <c r="AN100" i="26"/>
  <c r="AN102" i="26"/>
  <c r="AN103" i="26"/>
  <c r="AN104" i="26"/>
  <c r="AN105" i="26"/>
  <c r="AN106" i="26"/>
  <c r="AN107" i="26"/>
  <c r="AN108" i="26"/>
  <c r="AN109" i="26"/>
  <c r="AN110" i="26"/>
  <c r="AN61" i="26"/>
  <c r="AR56" i="26"/>
  <c r="AN29" i="25"/>
  <c r="AN30" i="25"/>
  <c r="AN31" i="25"/>
  <c r="AN32" i="25"/>
  <c r="AN33" i="25"/>
  <c r="AN34" i="25"/>
  <c r="AN35" i="25"/>
  <c r="AN36" i="25"/>
  <c r="AN37" i="25"/>
  <c r="AN38" i="25"/>
  <c r="AN39" i="25"/>
  <c r="AN40" i="25"/>
  <c r="AN41" i="25"/>
  <c r="AN42" i="25"/>
  <c r="AN43" i="25"/>
  <c r="AN44" i="25"/>
  <c r="AN28" i="25"/>
  <c r="AR23" i="25"/>
  <c r="T62" i="24"/>
  <c r="T63" i="24"/>
  <c r="T64" i="24"/>
  <c r="T66" i="24"/>
  <c r="T68" i="24"/>
  <c r="T69" i="24"/>
  <c r="T70" i="24"/>
  <c r="T71" i="24"/>
  <c r="T72" i="24"/>
  <c r="T73" i="24"/>
  <c r="T74" i="24"/>
  <c r="T75" i="24"/>
  <c r="T76" i="24"/>
  <c r="T77" i="24"/>
  <c r="T80" i="24"/>
  <c r="T81" i="24"/>
  <c r="T83" i="24"/>
  <c r="T85" i="24"/>
  <c r="T87" i="24"/>
  <c r="T88" i="24"/>
  <c r="T89" i="24"/>
  <c r="T91" i="24"/>
  <c r="T92" i="24"/>
  <c r="T93" i="24"/>
  <c r="T94" i="24"/>
  <c r="T95" i="24"/>
  <c r="T98" i="24"/>
  <c r="T100" i="24"/>
  <c r="T102" i="24"/>
  <c r="T103" i="24"/>
  <c r="T104" i="24"/>
  <c r="T106" i="24"/>
  <c r="T107" i="24"/>
  <c r="T110" i="24"/>
  <c r="T61" i="24"/>
  <c r="X56" i="24"/>
  <c r="T29" i="23"/>
  <c r="T30" i="23"/>
  <c r="T31" i="23"/>
  <c r="T32" i="23"/>
  <c r="T33" i="23"/>
  <c r="T34" i="23"/>
  <c r="T35" i="23"/>
  <c r="T36" i="23"/>
  <c r="T37" i="23"/>
  <c r="T38" i="23"/>
  <c r="T39" i="23"/>
  <c r="T40" i="23"/>
  <c r="T41" i="23"/>
  <c r="T42" i="23"/>
  <c r="T43" i="23"/>
  <c r="T44" i="23"/>
  <c r="T28" i="23"/>
  <c r="X23" i="23"/>
  <c r="T62" i="36"/>
  <c r="T63" i="36"/>
  <c r="T65" i="36"/>
  <c r="T66" i="36"/>
  <c r="T67" i="36"/>
  <c r="T69" i="36"/>
  <c r="T70" i="36"/>
  <c r="T71" i="36"/>
  <c r="T72" i="36"/>
  <c r="T73" i="36"/>
  <c r="T76" i="36"/>
  <c r="T77" i="36"/>
  <c r="T79" i="36"/>
  <c r="T80" i="36"/>
  <c r="T82" i="36"/>
  <c r="T83" i="36"/>
  <c r="T84" i="36"/>
  <c r="T85" i="36"/>
  <c r="T87" i="36"/>
  <c r="T90" i="36"/>
  <c r="T92" i="36"/>
  <c r="T95" i="36"/>
  <c r="T100" i="36"/>
  <c r="T102" i="36"/>
  <c r="T105" i="36"/>
  <c r="T107" i="36"/>
  <c r="T108" i="36"/>
  <c r="T109" i="36"/>
  <c r="T110" i="36"/>
  <c r="T61" i="36"/>
  <c r="X56" i="36"/>
  <c r="X111" i="36" s="1"/>
  <c r="T29" i="35"/>
  <c r="T30" i="35"/>
  <c r="T31" i="35"/>
  <c r="T32" i="35"/>
  <c r="T34" i="35"/>
  <c r="T35" i="35"/>
  <c r="T36" i="35"/>
  <c r="T37" i="35"/>
  <c r="T38" i="35"/>
  <c r="T39" i="35"/>
  <c r="T40" i="35"/>
  <c r="T42" i="35"/>
  <c r="T43" i="35"/>
  <c r="T44" i="35"/>
  <c r="T28" i="35"/>
  <c r="X23" i="35"/>
  <c r="T62" i="29"/>
  <c r="T63" i="29"/>
  <c r="T64" i="29"/>
  <c r="T65" i="29"/>
  <c r="T66" i="29"/>
  <c r="T67" i="29"/>
  <c r="T68" i="29"/>
  <c r="T69" i="29"/>
  <c r="T70" i="29"/>
  <c r="T71" i="29"/>
  <c r="T73" i="29"/>
  <c r="T74" i="29"/>
  <c r="T75" i="29"/>
  <c r="T77" i="29"/>
  <c r="T78" i="29"/>
  <c r="T79" i="29"/>
  <c r="T80" i="29"/>
  <c r="T81" i="29"/>
  <c r="T82" i="29"/>
  <c r="T83" i="29"/>
  <c r="T84" i="29"/>
  <c r="T85" i="29"/>
  <c r="T86" i="29"/>
  <c r="T87" i="29"/>
  <c r="T88" i="29"/>
  <c r="T89" i="29"/>
  <c r="T90" i="29"/>
  <c r="T91" i="29"/>
  <c r="T92" i="29"/>
  <c r="T93" i="29"/>
  <c r="T94" i="29"/>
  <c r="T95" i="29"/>
  <c r="T96" i="29"/>
  <c r="T97" i="29"/>
  <c r="T98" i="29"/>
  <c r="T99" i="29"/>
  <c r="T100" i="29"/>
  <c r="T101" i="29"/>
  <c r="T102" i="29"/>
  <c r="T103" i="29"/>
  <c r="T104" i="29"/>
  <c r="T105" i="29"/>
  <c r="T106" i="29"/>
  <c r="T107" i="29"/>
  <c r="T108" i="29"/>
  <c r="T109" i="29"/>
  <c r="T110" i="29"/>
  <c r="T61" i="29"/>
  <c r="X56" i="29"/>
  <c r="X111" i="29" s="1"/>
  <c r="T29" i="28"/>
  <c r="T30" i="28"/>
  <c r="T31" i="28"/>
  <c r="T32" i="28"/>
  <c r="T33" i="28"/>
  <c r="T34" i="28"/>
  <c r="T35" i="28"/>
  <c r="T36" i="28"/>
  <c r="T37" i="28"/>
  <c r="T38" i="28"/>
  <c r="T39" i="28"/>
  <c r="T40" i="28"/>
  <c r="T41" i="28"/>
  <c r="T42" i="28"/>
  <c r="T43" i="28"/>
  <c r="T44" i="28"/>
  <c r="T28" i="28"/>
  <c r="X23" i="28"/>
  <c r="AN62" i="9"/>
  <c r="AN63" i="9"/>
  <c r="AN64" i="9"/>
  <c r="AN65" i="9"/>
  <c r="AN66" i="9"/>
  <c r="AN67" i="9"/>
  <c r="AN68" i="9"/>
  <c r="AN69" i="9"/>
  <c r="AN70" i="9"/>
  <c r="AN71" i="9"/>
  <c r="AN72" i="9"/>
  <c r="AN73" i="9"/>
  <c r="AN74" i="9"/>
  <c r="AN75" i="9"/>
  <c r="AN76" i="9"/>
  <c r="AN77" i="9"/>
  <c r="AN78" i="9"/>
  <c r="AN79" i="9"/>
  <c r="AN80" i="9"/>
  <c r="AN81" i="9"/>
  <c r="AN82" i="9"/>
  <c r="AN83" i="9"/>
  <c r="AN84" i="9"/>
  <c r="AN85" i="9"/>
  <c r="AN86" i="9"/>
  <c r="AN87" i="9"/>
  <c r="AN88" i="9"/>
  <c r="AN89" i="9"/>
  <c r="AN90" i="9"/>
  <c r="AN91" i="9"/>
  <c r="AN92" i="9"/>
  <c r="AN93" i="9"/>
  <c r="AN94" i="9"/>
  <c r="AN95" i="9"/>
  <c r="AN96" i="9"/>
  <c r="AN97" i="9"/>
  <c r="AN98" i="9"/>
  <c r="AN100" i="9"/>
  <c r="AN101" i="9"/>
  <c r="AN102" i="9"/>
  <c r="AN103" i="9"/>
  <c r="AN104" i="9"/>
  <c r="AN105" i="9"/>
  <c r="AN106" i="9"/>
  <c r="AN107" i="9"/>
  <c r="AN108" i="9"/>
  <c r="AN109" i="9"/>
  <c r="AN110" i="9"/>
  <c r="AN61" i="9"/>
  <c r="AR56" i="9"/>
  <c r="AN29" i="2"/>
  <c r="AN30" i="2"/>
  <c r="AN31" i="2"/>
  <c r="AN32" i="2"/>
  <c r="AN33" i="2"/>
  <c r="AN34" i="2"/>
  <c r="AN35" i="2"/>
  <c r="AN36" i="2"/>
  <c r="AN37" i="2"/>
  <c r="AN38" i="2"/>
  <c r="AN39" i="2"/>
  <c r="AN40" i="2"/>
  <c r="AN41" i="2"/>
  <c r="AN42" i="2"/>
  <c r="AN43" i="2"/>
  <c r="AN44" i="2"/>
  <c r="AN28" i="2"/>
  <c r="AR23" i="2"/>
  <c r="J46" i="1"/>
  <c r="I46" i="1"/>
  <c r="H46" i="1"/>
  <c r="G46" i="1"/>
  <c r="S62" i="32"/>
  <c r="S63" i="32"/>
  <c r="S66" i="32"/>
  <c r="S68" i="32"/>
  <c r="S69" i="32"/>
  <c r="S70" i="32"/>
  <c r="S72" i="32"/>
  <c r="S73" i="32"/>
  <c r="S74" i="32"/>
  <c r="S75" i="32"/>
  <c r="S77" i="32"/>
  <c r="S78" i="32"/>
  <c r="S80" i="32"/>
  <c r="S81" i="32"/>
  <c r="S82" i="32"/>
  <c r="S83" i="32"/>
  <c r="S85" i="32"/>
  <c r="S86" i="32"/>
  <c r="S87" i="32"/>
  <c r="S89" i="32"/>
  <c r="S91" i="32"/>
  <c r="S92" i="32"/>
  <c r="S93" i="32"/>
  <c r="S95" i="32"/>
  <c r="S96" i="32"/>
  <c r="S98" i="32"/>
  <c r="S99" i="32"/>
  <c r="S100" i="32"/>
  <c r="S102" i="32"/>
  <c r="S104" i="32"/>
  <c r="S106" i="32"/>
  <c r="S107" i="32"/>
  <c r="S108" i="32"/>
  <c r="S110" i="32"/>
  <c r="S61" i="32"/>
  <c r="W56" i="32"/>
  <c r="AM62" i="26"/>
  <c r="AM63" i="26"/>
  <c r="AM64" i="26"/>
  <c r="AM65" i="26"/>
  <c r="AM66" i="26"/>
  <c r="AM67" i="26"/>
  <c r="AM68" i="26"/>
  <c r="AM69" i="26"/>
  <c r="AM70" i="26"/>
  <c r="AM71" i="26"/>
  <c r="AM72" i="26"/>
  <c r="AM73" i="26"/>
  <c r="AM74" i="26"/>
  <c r="AM75" i="26"/>
  <c r="AM76" i="26"/>
  <c r="AM77" i="26"/>
  <c r="AM78" i="26"/>
  <c r="AM80" i="26"/>
  <c r="AM81" i="26"/>
  <c r="AM82" i="26"/>
  <c r="AM83" i="26"/>
  <c r="AM84" i="26"/>
  <c r="AM85" i="26"/>
  <c r="AM86" i="26"/>
  <c r="AM87" i="26"/>
  <c r="AM88" i="26"/>
  <c r="AM89" i="26"/>
  <c r="AM90" i="26"/>
  <c r="AM91" i="26"/>
  <c r="AM92" i="26"/>
  <c r="AM93" i="26"/>
  <c r="AM94" i="26"/>
  <c r="AM95" i="26"/>
  <c r="AM96" i="26"/>
  <c r="AM98" i="26"/>
  <c r="AM100" i="26"/>
  <c r="AM101" i="26"/>
  <c r="AM102" i="26"/>
  <c r="AM103" i="26"/>
  <c r="AM104" i="26"/>
  <c r="AM106" i="26"/>
  <c r="AM107" i="26"/>
  <c r="AM108" i="26"/>
  <c r="AM109" i="26"/>
  <c r="AM110" i="26"/>
  <c r="AM61" i="26"/>
  <c r="AQ56" i="26"/>
  <c r="S63" i="24"/>
  <c r="S64" i="24"/>
  <c r="S66" i="24"/>
  <c r="S68" i="24"/>
  <c r="S69" i="24"/>
  <c r="S70" i="24"/>
  <c r="S72" i="24"/>
  <c r="S73" i="24"/>
  <c r="S74" i="24"/>
  <c r="S75" i="24"/>
  <c r="S76" i="24"/>
  <c r="S77" i="24"/>
  <c r="S85" i="24"/>
  <c r="S86" i="24"/>
  <c r="S88" i="24"/>
  <c r="S89" i="24"/>
  <c r="S90" i="24"/>
  <c r="S91" i="24"/>
  <c r="S92" i="24"/>
  <c r="S93" i="24"/>
  <c r="S94" i="24"/>
  <c r="S95" i="24"/>
  <c r="S98" i="24"/>
  <c r="S100" i="24"/>
  <c r="S102" i="24"/>
  <c r="S103" i="24"/>
  <c r="S104" i="24"/>
  <c r="S106" i="24"/>
  <c r="S107" i="24"/>
  <c r="S108" i="24"/>
  <c r="S110" i="24"/>
  <c r="S61" i="24"/>
  <c r="W56" i="24"/>
  <c r="S62" i="36"/>
  <c r="S63" i="36"/>
  <c r="S64" i="36"/>
  <c r="S65" i="36"/>
  <c r="S66" i="36"/>
  <c r="S67" i="36"/>
  <c r="S68" i="36"/>
  <c r="S69" i="36"/>
  <c r="S70" i="36"/>
  <c r="S71" i="36"/>
  <c r="S73" i="36"/>
  <c r="S74" i="36"/>
  <c r="S75" i="36"/>
  <c r="S76" i="36"/>
  <c r="S77" i="36"/>
  <c r="S78" i="36"/>
  <c r="S79" i="36"/>
  <c r="S80" i="36"/>
  <c r="S84" i="36"/>
  <c r="S85" i="36"/>
  <c r="S87" i="36"/>
  <c r="S88" i="36"/>
  <c r="S92" i="36"/>
  <c r="S93" i="36"/>
  <c r="S94" i="36"/>
  <c r="S100" i="36"/>
  <c r="S105" i="36"/>
  <c r="S107" i="36"/>
  <c r="S108" i="36"/>
  <c r="S109" i="36"/>
  <c r="S110" i="36"/>
  <c r="S62" i="29"/>
  <c r="S63" i="29"/>
  <c r="S64" i="29"/>
  <c r="S65" i="29"/>
  <c r="S66" i="29"/>
  <c r="S67" i="29"/>
  <c r="S68" i="29"/>
  <c r="S69" i="29"/>
  <c r="S70" i="29"/>
  <c r="S71" i="29"/>
  <c r="S72" i="29"/>
  <c r="S73" i="29"/>
  <c r="S74" i="29"/>
  <c r="S75" i="29"/>
  <c r="S76" i="29"/>
  <c r="S77" i="29"/>
  <c r="S78" i="29"/>
  <c r="S79" i="29"/>
  <c r="S80" i="29"/>
  <c r="S81" i="29"/>
  <c r="S82" i="29"/>
  <c r="S83" i="29"/>
  <c r="S84" i="29"/>
  <c r="S85" i="29"/>
  <c r="S86" i="29"/>
  <c r="S87" i="29"/>
  <c r="S88" i="29"/>
  <c r="S89" i="29"/>
  <c r="S90" i="29"/>
  <c r="S91" i="29"/>
  <c r="S92" i="29"/>
  <c r="S93" i="29"/>
  <c r="S94" i="29"/>
  <c r="S95" i="29"/>
  <c r="S96" i="29"/>
  <c r="S97" i="29"/>
  <c r="S98" i="29"/>
  <c r="S99" i="29"/>
  <c r="S100" i="29"/>
  <c r="S101" i="29"/>
  <c r="S102" i="29"/>
  <c r="S103" i="29"/>
  <c r="S104" i="29"/>
  <c r="S105" i="29"/>
  <c r="S106" i="29"/>
  <c r="S107" i="29"/>
  <c r="S108" i="29"/>
  <c r="S109" i="29"/>
  <c r="S110" i="29"/>
  <c r="S61" i="29"/>
  <c r="W56" i="36"/>
  <c r="W56" i="29"/>
  <c r="S111" i="29" s="1"/>
  <c r="AM88" i="9"/>
  <c r="AM89" i="9"/>
  <c r="AM90" i="9"/>
  <c r="AM91" i="9"/>
  <c r="AM92" i="9"/>
  <c r="AM93" i="9"/>
  <c r="AM94" i="9"/>
  <c r="AM96" i="9"/>
  <c r="AM97" i="9"/>
  <c r="AM98" i="9"/>
  <c r="AM99" i="9"/>
  <c r="AM100" i="9"/>
  <c r="AM101" i="9"/>
  <c r="AM102" i="9"/>
  <c r="AM103" i="9"/>
  <c r="AM104" i="9"/>
  <c r="AM105" i="9"/>
  <c r="AM106" i="9"/>
  <c r="AM107" i="9"/>
  <c r="AM108" i="9"/>
  <c r="AM109" i="9"/>
  <c r="AM110" i="9"/>
  <c r="AM62" i="9"/>
  <c r="AM63" i="9"/>
  <c r="AM64" i="9"/>
  <c r="AM65" i="9"/>
  <c r="AM66" i="9"/>
  <c r="AM67" i="9"/>
  <c r="AM68" i="9"/>
  <c r="AM69" i="9"/>
  <c r="AM70" i="9"/>
  <c r="AM71" i="9"/>
  <c r="AM72" i="9"/>
  <c r="AM73" i="9"/>
  <c r="AM74" i="9"/>
  <c r="AM75" i="9"/>
  <c r="AM76" i="9"/>
  <c r="AM77" i="9"/>
  <c r="AM78" i="9"/>
  <c r="AM79" i="9"/>
  <c r="AM80" i="9"/>
  <c r="AM81" i="9"/>
  <c r="AM82" i="9"/>
  <c r="AM83" i="9"/>
  <c r="AM84" i="9"/>
  <c r="AM85" i="9"/>
  <c r="AM86" i="9"/>
  <c r="AM87" i="9"/>
  <c r="AM61" i="9"/>
  <c r="AQ56" i="9"/>
  <c r="S29" i="31"/>
  <c r="S30" i="31"/>
  <c r="S31" i="31"/>
  <c r="S32" i="31"/>
  <c r="S33" i="31"/>
  <c r="S34" i="31"/>
  <c r="S35" i="31"/>
  <c r="S36" i="31"/>
  <c r="S37" i="31"/>
  <c r="S38" i="31"/>
  <c r="S39" i="31"/>
  <c r="S40" i="31"/>
  <c r="S42" i="31"/>
  <c r="S43" i="31"/>
  <c r="S44" i="31"/>
  <c r="S28" i="31"/>
  <c r="W23" i="31"/>
  <c r="AM43" i="25"/>
  <c r="AM44" i="25"/>
  <c r="AM29" i="25"/>
  <c r="AM30" i="25"/>
  <c r="AM31" i="25"/>
  <c r="AM32" i="25"/>
  <c r="AM33" i="25"/>
  <c r="AM34" i="25"/>
  <c r="AM35" i="25"/>
  <c r="AM36" i="25"/>
  <c r="AM37" i="25"/>
  <c r="AM38" i="25"/>
  <c r="AM39" i="25"/>
  <c r="AM40" i="25"/>
  <c r="AM41" i="25"/>
  <c r="AM42" i="25"/>
  <c r="AM28" i="25"/>
  <c r="AQ23" i="25"/>
  <c r="AQ45" i="25" s="1"/>
  <c r="S29" i="23"/>
  <c r="S30" i="23"/>
  <c r="S31" i="23"/>
  <c r="S32" i="23"/>
  <c r="S33" i="23"/>
  <c r="S34" i="23"/>
  <c r="S35" i="23"/>
  <c r="S36" i="23"/>
  <c r="S37" i="23"/>
  <c r="S38" i="23"/>
  <c r="S39" i="23"/>
  <c r="S40" i="23"/>
  <c r="S41" i="23"/>
  <c r="S42" i="23"/>
  <c r="S43" i="23"/>
  <c r="S28" i="23"/>
  <c r="W23" i="23"/>
  <c r="S29" i="35"/>
  <c r="S30" i="35"/>
  <c r="S31" i="35"/>
  <c r="S32" i="35"/>
  <c r="S33" i="35"/>
  <c r="S34" i="35"/>
  <c r="S35" i="35"/>
  <c r="S36" i="35"/>
  <c r="S37" i="35"/>
  <c r="S38" i="35"/>
  <c r="S40" i="35"/>
  <c r="S41" i="35"/>
  <c r="S43" i="35"/>
  <c r="S44" i="35"/>
  <c r="S28" i="35"/>
  <c r="W23" i="35"/>
  <c r="S29" i="28"/>
  <c r="S30" i="28"/>
  <c r="S31" i="28"/>
  <c r="S32" i="28"/>
  <c r="S33" i="28"/>
  <c r="S34" i="28"/>
  <c r="S35" i="28"/>
  <c r="S36" i="28"/>
  <c r="S37" i="28"/>
  <c r="S38" i="28"/>
  <c r="S39" i="28"/>
  <c r="S40" i="28"/>
  <c r="S41" i="28"/>
  <c r="S42" i="28"/>
  <c r="S43" i="28"/>
  <c r="S44" i="28"/>
  <c r="S28" i="28"/>
  <c r="W23" i="28"/>
  <c r="W45" i="28" s="1"/>
  <c r="AM29" i="2"/>
  <c r="AM30" i="2"/>
  <c r="AM31" i="2"/>
  <c r="AM32" i="2"/>
  <c r="AM33" i="2"/>
  <c r="AM34" i="2"/>
  <c r="AM35" i="2"/>
  <c r="AM36" i="2"/>
  <c r="AM37" i="2"/>
  <c r="AM38" i="2"/>
  <c r="AM39" i="2"/>
  <c r="AM40" i="2"/>
  <c r="AM41" i="2"/>
  <c r="AM43" i="2"/>
  <c r="AM44" i="2"/>
  <c r="AM28" i="2"/>
  <c r="AQ23" i="2"/>
  <c r="AQ45" i="2" s="1"/>
  <c r="AR7" i="35"/>
  <c r="T23" i="35"/>
  <c r="AM56" i="26"/>
  <c r="R62" i="32"/>
  <c r="R63" i="32"/>
  <c r="R65" i="32"/>
  <c r="R66" i="32"/>
  <c r="R68" i="32"/>
  <c r="R69" i="32"/>
  <c r="R70" i="32"/>
  <c r="R71" i="32"/>
  <c r="R73" i="32"/>
  <c r="R74" i="32"/>
  <c r="R75" i="32"/>
  <c r="R77" i="32"/>
  <c r="R79" i="32"/>
  <c r="R80" i="32"/>
  <c r="R81" i="32"/>
  <c r="R84" i="32"/>
  <c r="R85" i="32"/>
  <c r="R86" i="32"/>
  <c r="R87" i="32"/>
  <c r="R88" i="32"/>
  <c r="R89" i="32"/>
  <c r="R92" i="32"/>
  <c r="R93" i="32"/>
  <c r="R94" i="32"/>
  <c r="R95" i="32"/>
  <c r="R102" i="32"/>
  <c r="R104" i="32"/>
  <c r="R106" i="32"/>
  <c r="R107" i="32"/>
  <c r="R108" i="32"/>
  <c r="R110" i="32"/>
  <c r="R61" i="32"/>
  <c r="AR7" i="32"/>
  <c r="AR8" i="32"/>
  <c r="AN63" i="32" s="1"/>
  <c r="AR9" i="32"/>
  <c r="AR10" i="32"/>
  <c r="AR11" i="32"/>
  <c r="AR12" i="32"/>
  <c r="AR13" i="32"/>
  <c r="AR14" i="32"/>
  <c r="AR15" i="32"/>
  <c r="AR16" i="32"/>
  <c r="AR17" i="32"/>
  <c r="AR18" i="32"/>
  <c r="AN73" i="32" s="1"/>
  <c r="AR19" i="32"/>
  <c r="AR20" i="32"/>
  <c r="AR21" i="32"/>
  <c r="AR22" i="32"/>
  <c r="AR23" i="32"/>
  <c r="AR24" i="32"/>
  <c r="AN79" i="32" s="1"/>
  <c r="AR25" i="32"/>
  <c r="AR26" i="32"/>
  <c r="AN81" i="32" s="1"/>
  <c r="AR27" i="32"/>
  <c r="AR28" i="32"/>
  <c r="AR29" i="32"/>
  <c r="AR30" i="32"/>
  <c r="AR31" i="32"/>
  <c r="AR32" i="32"/>
  <c r="AR33" i="32"/>
  <c r="AR34" i="32"/>
  <c r="AR35" i="32"/>
  <c r="AR36" i="32"/>
  <c r="AR37" i="32"/>
  <c r="AR38" i="32"/>
  <c r="AR39" i="32"/>
  <c r="AR40" i="32"/>
  <c r="AN95" i="32" s="1"/>
  <c r="AR41" i="32"/>
  <c r="AR42" i="32"/>
  <c r="AR43" i="32"/>
  <c r="AR44" i="32"/>
  <c r="AR45" i="32"/>
  <c r="AR46" i="32"/>
  <c r="AR47" i="32"/>
  <c r="AR48" i="32"/>
  <c r="AR49" i="32"/>
  <c r="AR50" i="32"/>
  <c r="AR51" i="32"/>
  <c r="AR52" i="32"/>
  <c r="AR53" i="32"/>
  <c r="AR54" i="32"/>
  <c r="AR55" i="32"/>
  <c r="AR6" i="32"/>
  <c r="AN61" i="32" s="1"/>
  <c r="V56" i="32"/>
  <c r="AL62" i="26"/>
  <c r="AL63" i="26"/>
  <c r="AL64" i="26"/>
  <c r="AL65" i="26"/>
  <c r="AL66" i="26"/>
  <c r="AL68" i="26"/>
  <c r="AL69" i="26"/>
  <c r="AL70" i="26"/>
  <c r="AL71" i="26"/>
  <c r="AL72" i="26"/>
  <c r="AL73" i="26"/>
  <c r="AL74" i="26"/>
  <c r="AL75" i="26"/>
  <c r="AL76" i="26"/>
  <c r="AL77" i="26"/>
  <c r="AL78" i="26"/>
  <c r="AL79" i="26"/>
  <c r="AL80" i="26"/>
  <c r="AL81" i="26"/>
  <c r="AL82" i="26"/>
  <c r="AL83" i="26"/>
  <c r="AL84" i="26"/>
  <c r="AL85" i="26"/>
  <c r="AL86" i="26"/>
  <c r="AL87" i="26"/>
  <c r="AL88" i="26"/>
  <c r="AL91" i="26"/>
  <c r="AL92" i="26"/>
  <c r="AL93" i="26"/>
  <c r="AL94" i="26"/>
  <c r="AL95" i="26"/>
  <c r="AL96" i="26"/>
  <c r="AL98" i="26"/>
  <c r="AL100" i="26"/>
  <c r="AL101" i="26"/>
  <c r="AL102" i="26"/>
  <c r="AL104" i="26"/>
  <c r="AL106" i="26"/>
  <c r="AL107" i="26"/>
  <c r="AL108" i="26"/>
  <c r="AL109" i="26"/>
  <c r="AL110" i="26"/>
  <c r="AL61" i="26"/>
  <c r="BQ7" i="26"/>
  <c r="BM62" i="26" s="1"/>
  <c r="BQ8" i="26"/>
  <c r="BQ9" i="26"/>
  <c r="BQ10" i="26"/>
  <c r="BQ11" i="26"/>
  <c r="BQ12" i="26"/>
  <c r="BL67" i="26" s="1"/>
  <c r="BQ13" i="26"/>
  <c r="BQ14" i="26"/>
  <c r="BQ15" i="26"/>
  <c r="BM70" i="26" s="1"/>
  <c r="BQ16" i="26"/>
  <c r="BQ17" i="26"/>
  <c r="BQ18" i="26"/>
  <c r="BQ19" i="26"/>
  <c r="BQ20" i="26"/>
  <c r="BL75" i="26" s="1"/>
  <c r="BQ21" i="26"/>
  <c r="BQ22" i="26"/>
  <c r="BQ23" i="26"/>
  <c r="BM78" i="26" s="1"/>
  <c r="BQ24" i="26"/>
  <c r="BQ25" i="26"/>
  <c r="BQ26" i="26"/>
  <c r="BQ27" i="26"/>
  <c r="BQ28" i="26"/>
  <c r="BL83" i="26" s="1"/>
  <c r="BQ29" i="26"/>
  <c r="BQ30" i="26"/>
  <c r="BQ31" i="26"/>
  <c r="BM86" i="26" s="1"/>
  <c r="BQ32" i="26"/>
  <c r="BQ33" i="26"/>
  <c r="BQ34" i="26"/>
  <c r="BQ35" i="26"/>
  <c r="BQ36" i="26"/>
  <c r="BL91" i="26" s="1"/>
  <c r="BQ37" i="26"/>
  <c r="BQ38" i="26"/>
  <c r="BM93" i="26" s="1"/>
  <c r="BQ39" i="26"/>
  <c r="BQ40" i="26"/>
  <c r="BQ41" i="26"/>
  <c r="BQ42" i="26"/>
  <c r="BQ43" i="26"/>
  <c r="BQ44" i="26"/>
  <c r="BQ45" i="26"/>
  <c r="BQ46" i="26"/>
  <c r="BQ47" i="26"/>
  <c r="BQ48" i="26"/>
  <c r="BQ49" i="26"/>
  <c r="BQ50" i="26"/>
  <c r="BQ51" i="26"/>
  <c r="BQ52" i="26"/>
  <c r="BL107" i="26" s="1"/>
  <c r="BQ53" i="26"/>
  <c r="BQ54" i="26"/>
  <c r="BQ55" i="26"/>
  <c r="BQ6" i="26"/>
  <c r="AP56" i="26"/>
  <c r="R62" i="24"/>
  <c r="R63" i="24"/>
  <c r="R64" i="24"/>
  <c r="R65" i="24"/>
  <c r="R66" i="24"/>
  <c r="R68" i="24"/>
  <c r="R69" i="24"/>
  <c r="R70" i="24"/>
  <c r="R71" i="24"/>
  <c r="R72" i="24"/>
  <c r="R73" i="24"/>
  <c r="R74" i="24"/>
  <c r="R75" i="24"/>
  <c r="R76" i="24"/>
  <c r="R82" i="24"/>
  <c r="R83" i="24"/>
  <c r="R85" i="24"/>
  <c r="R86" i="24"/>
  <c r="R87" i="24"/>
  <c r="R88" i="24"/>
  <c r="R90" i="24"/>
  <c r="R91" i="24"/>
  <c r="R92" i="24"/>
  <c r="R93" i="24"/>
  <c r="R94" i="24"/>
  <c r="R95" i="24"/>
  <c r="R96" i="24"/>
  <c r="R98" i="24"/>
  <c r="R100" i="24"/>
  <c r="R102" i="24"/>
  <c r="R104" i="24"/>
  <c r="R106" i="24"/>
  <c r="R107" i="24"/>
  <c r="R108" i="24"/>
  <c r="R109" i="24"/>
  <c r="R110" i="24"/>
  <c r="R61" i="24"/>
  <c r="AR7" i="24"/>
  <c r="AR8" i="24"/>
  <c r="AR9" i="24"/>
  <c r="AR10" i="24"/>
  <c r="AR11" i="24"/>
  <c r="AR12" i="24"/>
  <c r="AR13" i="24"/>
  <c r="AN68" i="24" s="1"/>
  <c r="AR14" i="24"/>
  <c r="AN69" i="24" s="1"/>
  <c r="AR15" i="24"/>
  <c r="AR16" i="24"/>
  <c r="AR17" i="24"/>
  <c r="AR18" i="24"/>
  <c r="AR19" i="24"/>
  <c r="AN74" i="24" s="1"/>
  <c r="AR20" i="24"/>
  <c r="AN75" i="24" s="1"/>
  <c r="AR21" i="24"/>
  <c r="AN76" i="24" s="1"/>
  <c r="AR22" i="24"/>
  <c r="AR23" i="24"/>
  <c r="AR24" i="24"/>
  <c r="AR25" i="24"/>
  <c r="AR26" i="24"/>
  <c r="AR27" i="24"/>
  <c r="AR28" i="24"/>
  <c r="AN83" i="24" s="1"/>
  <c r="AR29" i="24"/>
  <c r="AR30" i="24"/>
  <c r="AN85" i="24" s="1"/>
  <c r="AR31" i="24"/>
  <c r="AR32" i="24"/>
  <c r="AR33" i="24"/>
  <c r="AR34" i="24"/>
  <c r="AR35" i="24"/>
  <c r="AN90" i="24" s="1"/>
  <c r="AR36" i="24"/>
  <c r="AN91" i="24" s="1"/>
  <c r="AR37" i="24"/>
  <c r="AN92" i="24" s="1"/>
  <c r="AR38" i="24"/>
  <c r="AN93" i="24" s="1"/>
  <c r="AR39" i="24"/>
  <c r="AR40" i="24"/>
  <c r="AR41" i="24"/>
  <c r="AR42" i="24"/>
  <c r="AR43" i="24"/>
  <c r="AR44" i="24"/>
  <c r="AR45" i="24"/>
  <c r="AN100" i="24" s="1"/>
  <c r="AR46" i="24"/>
  <c r="AR47" i="24"/>
  <c r="AR48" i="24"/>
  <c r="AR49" i="24"/>
  <c r="AR50" i="24"/>
  <c r="AR51" i="24"/>
  <c r="AR52" i="24"/>
  <c r="AN107" i="24" s="1"/>
  <c r="AR53" i="24"/>
  <c r="AN108" i="24" s="1"/>
  <c r="AR54" i="24"/>
  <c r="AN109" i="24" s="1"/>
  <c r="AR55" i="24"/>
  <c r="AR6" i="24"/>
  <c r="V56" i="24"/>
  <c r="R62" i="36"/>
  <c r="R64" i="36"/>
  <c r="R65" i="36"/>
  <c r="R66" i="36"/>
  <c r="R67" i="36"/>
  <c r="R68" i="36"/>
  <c r="R69" i="36"/>
  <c r="R70" i="36"/>
  <c r="R71" i="36"/>
  <c r="R72" i="36"/>
  <c r="R73" i="36"/>
  <c r="R75" i="36"/>
  <c r="R76" i="36"/>
  <c r="R77" i="36"/>
  <c r="R78" i="36"/>
  <c r="R79" i="36"/>
  <c r="R80" i="36"/>
  <c r="R85" i="36"/>
  <c r="R87" i="36"/>
  <c r="R89" i="36"/>
  <c r="R92" i="36"/>
  <c r="R94" i="36"/>
  <c r="R100" i="36"/>
  <c r="R105" i="36"/>
  <c r="R107" i="36"/>
  <c r="R109" i="36"/>
  <c r="R110" i="36"/>
  <c r="AR7" i="36"/>
  <c r="AR8" i="36"/>
  <c r="AR9" i="36"/>
  <c r="AR10" i="36"/>
  <c r="AR11" i="36"/>
  <c r="AR12" i="36"/>
  <c r="AR13" i="36"/>
  <c r="AR14" i="36"/>
  <c r="AN69" i="36" s="1"/>
  <c r="AR15" i="36"/>
  <c r="AR16" i="36"/>
  <c r="AN71" i="36" s="1"/>
  <c r="AR17" i="36"/>
  <c r="AN72" i="36" s="1"/>
  <c r="AR18" i="36"/>
  <c r="AR19" i="36"/>
  <c r="AR20" i="36"/>
  <c r="AR21" i="36"/>
  <c r="AR22" i="36"/>
  <c r="AN77" i="36" s="1"/>
  <c r="AR23" i="36"/>
  <c r="AR24" i="36"/>
  <c r="AN79" i="36" s="1"/>
  <c r="AR25" i="36"/>
  <c r="AN80" i="36" s="1"/>
  <c r="AR26" i="36"/>
  <c r="AR27" i="36"/>
  <c r="AR28" i="36"/>
  <c r="AR29" i="36"/>
  <c r="AR30" i="36"/>
  <c r="AN85" i="36" s="1"/>
  <c r="AR31" i="36"/>
  <c r="AR32" i="36"/>
  <c r="AN87" i="36" s="1"/>
  <c r="AR33" i="36"/>
  <c r="AN88" i="36" s="1"/>
  <c r="AR34" i="36"/>
  <c r="AR35" i="36"/>
  <c r="AR36" i="36"/>
  <c r="AR37" i="36"/>
  <c r="AR38" i="36"/>
  <c r="AN93" i="36" s="1"/>
  <c r="AR39" i="36"/>
  <c r="AR40" i="36"/>
  <c r="AN95" i="36" s="1"/>
  <c r="AR41" i="36"/>
  <c r="AR42" i="36"/>
  <c r="AR43" i="36"/>
  <c r="AR44" i="36"/>
  <c r="AR45" i="36"/>
  <c r="AR46" i="36"/>
  <c r="AN101" i="36" s="1"/>
  <c r="AR47" i="36"/>
  <c r="AR48" i="36"/>
  <c r="AR49" i="36"/>
  <c r="AN104" i="36" s="1"/>
  <c r="AR50" i="36"/>
  <c r="AR51" i="36"/>
  <c r="AR52" i="36"/>
  <c r="AR53" i="36"/>
  <c r="AR54" i="36"/>
  <c r="AN109" i="36" s="1"/>
  <c r="AR55" i="36"/>
  <c r="V56" i="36"/>
  <c r="V111" i="36" s="1"/>
  <c r="R62" i="29"/>
  <c r="R63" i="29"/>
  <c r="R64" i="29"/>
  <c r="R65" i="29"/>
  <c r="R66" i="29"/>
  <c r="R67" i="29"/>
  <c r="R68" i="29"/>
  <c r="R69" i="29"/>
  <c r="R70" i="29"/>
  <c r="R71" i="29"/>
  <c r="R73" i="29"/>
  <c r="R74" i="29"/>
  <c r="R75" i="29"/>
  <c r="R76" i="29"/>
  <c r="R77" i="29"/>
  <c r="R78" i="29"/>
  <c r="R79" i="29"/>
  <c r="R80" i="29"/>
  <c r="R81" i="29"/>
  <c r="R82" i="29"/>
  <c r="R83" i="29"/>
  <c r="R84" i="29"/>
  <c r="R85" i="29"/>
  <c r="R86" i="29"/>
  <c r="R87" i="29"/>
  <c r="R88" i="29"/>
  <c r="R89" i="29"/>
  <c r="R90" i="29"/>
  <c r="R91" i="29"/>
  <c r="R92" i="29"/>
  <c r="R93" i="29"/>
  <c r="R94" i="29"/>
  <c r="R95" i="29"/>
  <c r="R96" i="29"/>
  <c r="R97" i="29"/>
  <c r="R98" i="29"/>
  <c r="R99" i="29"/>
  <c r="R100" i="29"/>
  <c r="R101" i="29"/>
  <c r="R102" i="29"/>
  <c r="R103" i="29"/>
  <c r="R104" i="29"/>
  <c r="R106" i="29"/>
  <c r="R107" i="29"/>
  <c r="R108" i="29"/>
  <c r="R109" i="29"/>
  <c r="R110" i="29"/>
  <c r="R61" i="29"/>
  <c r="AR7" i="29"/>
  <c r="AR8" i="29"/>
  <c r="AR9" i="29"/>
  <c r="AR10" i="29"/>
  <c r="AR11" i="29"/>
  <c r="AR12" i="29"/>
  <c r="AR13" i="29"/>
  <c r="AR14" i="29"/>
  <c r="AN69" i="29" s="1"/>
  <c r="AR15" i="29"/>
  <c r="AR16" i="29"/>
  <c r="AR17" i="29"/>
  <c r="AR18" i="29"/>
  <c r="AR19" i="29"/>
  <c r="AR20" i="29"/>
  <c r="AR21" i="29"/>
  <c r="AR22" i="29"/>
  <c r="AN77" i="29" s="1"/>
  <c r="AR23" i="29"/>
  <c r="AR24" i="29"/>
  <c r="AR25" i="29"/>
  <c r="AR26" i="29"/>
  <c r="AR27" i="29"/>
  <c r="AR28" i="29"/>
  <c r="AR29" i="29"/>
  <c r="AR30" i="29"/>
  <c r="AN85" i="29" s="1"/>
  <c r="AR31" i="29"/>
  <c r="AR32" i="29"/>
  <c r="AR33" i="29"/>
  <c r="AR34" i="29"/>
  <c r="AR35" i="29"/>
  <c r="AR36" i="29"/>
  <c r="AR37" i="29"/>
  <c r="AR38" i="29"/>
  <c r="AN93" i="29" s="1"/>
  <c r="AR39" i="29"/>
  <c r="AR40" i="29"/>
  <c r="AR41" i="29"/>
  <c r="AR42" i="29"/>
  <c r="AR43" i="29"/>
  <c r="AR44" i="29"/>
  <c r="AR45" i="29"/>
  <c r="AR46" i="29"/>
  <c r="AN101" i="29" s="1"/>
  <c r="AR47" i="29"/>
  <c r="AR48" i="29"/>
  <c r="AR49" i="29"/>
  <c r="AR50" i="29"/>
  <c r="AR51" i="29"/>
  <c r="AR52" i="29"/>
  <c r="AR53" i="29"/>
  <c r="AR54" i="29"/>
  <c r="AN109" i="29" s="1"/>
  <c r="AR55" i="29"/>
  <c r="AR6" i="29"/>
  <c r="V56" i="29"/>
  <c r="AL62" i="9"/>
  <c r="AL63" i="9"/>
  <c r="AL64" i="9"/>
  <c r="AL65" i="9"/>
  <c r="AL66" i="9"/>
  <c r="AL67" i="9"/>
  <c r="AL68" i="9"/>
  <c r="AL69" i="9"/>
  <c r="AL70" i="9"/>
  <c r="AL71" i="9"/>
  <c r="AL72" i="9"/>
  <c r="AL73" i="9"/>
  <c r="AL74" i="9"/>
  <c r="AL75" i="9"/>
  <c r="AL76" i="9"/>
  <c r="AL77" i="9"/>
  <c r="AL78" i="9"/>
  <c r="AL79" i="9"/>
  <c r="AL80" i="9"/>
  <c r="AL81" i="9"/>
  <c r="AL82" i="9"/>
  <c r="AL83" i="9"/>
  <c r="AL84" i="9"/>
  <c r="AL85" i="9"/>
  <c r="AL86" i="9"/>
  <c r="AL87" i="9"/>
  <c r="AL88" i="9"/>
  <c r="AL89" i="9"/>
  <c r="AL90" i="9"/>
  <c r="AL91" i="9"/>
  <c r="AL92" i="9"/>
  <c r="AL93" i="9"/>
  <c r="AL94" i="9"/>
  <c r="AL95" i="9"/>
  <c r="AL96" i="9"/>
  <c r="AL97" i="9"/>
  <c r="AL98" i="9"/>
  <c r="AL99" i="9"/>
  <c r="AL100" i="9"/>
  <c r="AL101" i="9"/>
  <c r="AL102" i="9"/>
  <c r="AL103" i="9"/>
  <c r="AL104" i="9"/>
  <c r="AL106" i="9"/>
  <c r="AL107" i="9"/>
  <c r="AL108" i="9"/>
  <c r="AL109" i="9"/>
  <c r="AL110" i="9"/>
  <c r="AL61" i="9"/>
  <c r="BQ7" i="9"/>
  <c r="BQ8" i="9"/>
  <c r="BM63" i="9" s="1"/>
  <c r="BQ9" i="9"/>
  <c r="BQ10" i="9"/>
  <c r="BQ11" i="9"/>
  <c r="BQ12" i="9"/>
  <c r="BQ13" i="9"/>
  <c r="BQ14" i="9"/>
  <c r="BQ15" i="9"/>
  <c r="BQ16" i="9"/>
  <c r="BM71" i="9" s="1"/>
  <c r="BQ17" i="9"/>
  <c r="BM72" i="9" s="1"/>
  <c r="BQ18" i="9"/>
  <c r="BQ19" i="9"/>
  <c r="BQ20" i="9"/>
  <c r="BQ21" i="9"/>
  <c r="BQ22" i="9"/>
  <c r="BQ23" i="9"/>
  <c r="BQ24" i="9"/>
  <c r="BM79" i="9" s="1"/>
  <c r="BQ25" i="9"/>
  <c r="BM80" i="9" s="1"/>
  <c r="BQ26" i="9"/>
  <c r="BQ27" i="9"/>
  <c r="BQ28" i="9"/>
  <c r="BQ29" i="9"/>
  <c r="BQ30" i="9"/>
  <c r="BQ31" i="9"/>
  <c r="BQ32" i="9"/>
  <c r="BM87" i="9" s="1"/>
  <c r="BQ33" i="9"/>
  <c r="BM88" i="9" s="1"/>
  <c r="BQ34" i="9"/>
  <c r="BQ35" i="9"/>
  <c r="BQ36" i="9"/>
  <c r="BQ37" i="9"/>
  <c r="BQ38" i="9"/>
  <c r="BQ39" i="9"/>
  <c r="BQ40" i="9"/>
  <c r="BM95" i="9" s="1"/>
  <c r="BQ41" i="9"/>
  <c r="BQ42" i="9"/>
  <c r="BQ43" i="9"/>
  <c r="BQ44" i="9"/>
  <c r="BQ45" i="9"/>
  <c r="BQ46" i="9"/>
  <c r="BQ47" i="9"/>
  <c r="BQ48" i="9"/>
  <c r="BM103" i="9" s="1"/>
  <c r="BQ49" i="9"/>
  <c r="BQ50" i="9"/>
  <c r="BQ51" i="9"/>
  <c r="BQ52" i="9"/>
  <c r="BQ53" i="9"/>
  <c r="BQ54" i="9"/>
  <c r="BQ55" i="9"/>
  <c r="BQ6" i="9"/>
  <c r="AP56" i="9"/>
  <c r="AP111" i="9" s="1"/>
  <c r="J45" i="1"/>
  <c r="I45" i="1"/>
  <c r="H45" i="1"/>
  <c r="G45" i="1"/>
  <c r="R29" i="31"/>
  <c r="R30" i="31"/>
  <c r="R31" i="31"/>
  <c r="R32" i="31"/>
  <c r="R33" i="31"/>
  <c r="R34" i="31"/>
  <c r="R35" i="31"/>
  <c r="R36" i="31"/>
  <c r="R37" i="31"/>
  <c r="R38" i="31"/>
  <c r="R39" i="31"/>
  <c r="R40" i="31"/>
  <c r="R41" i="31"/>
  <c r="R42" i="31"/>
  <c r="R43" i="31"/>
  <c r="R44" i="31"/>
  <c r="R28" i="31"/>
  <c r="AR7" i="31"/>
  <c r="AR8" i="31"/>
  <c r="AN30" i="31" s="1"/>
  <c r="AR9" i="31"/>
  <c r="AN31" i="31" s="1"/>
  <c r="AR10" i="31"/>
  <c r="AR11" i="31"/>
  <c r="AR12" i="31"/>
  <c r="AR13" i="31"/>
  <c r="AR14" i="31"/>
  <c r="AR15" i="31"/>
  <c r="AR16" i="31"/>
  <c r="AN38" i="31" s="1"/>
  <c r="AR17" i="31"/>
  <c r="AN39" i="31" s="1"/>
  <c r="AR18" i="31"/>
  <c r="AR19" i="31"/>
  <c r="AR20" i="31"/>
  <c r="AR21" i="31"/>
  <c r="AR22" i="31"/>
  <c r="AR6" i="31"/>
  <c r="V23" i="31"/>
  <c r="V45" i="31" s="1"/>
  <c r="AL29" i="25"/>
  <c r="AL30" i="25"/>
  <c r="AL31" i="25"/>
  <c r="AL32" i="25"/>
  <c r="AL33" i="25"/>
  <c r="AL34" i="25"/>
  <c r="AL35" i="25"/>
  <c r="AL36" i="25"/>
  <c r="AL37" i="25"/>
  <c r="AL38" i="25"/>
  <c r="AL39" i="25"/>
  <c r="AL40" i="25"/>
  <c r="AL41" i="25"/>
  <c r="AL42" i="25"/>
  <c r="AL43" i="25"/>
  <c r="AL44" i="25"/>
  <c r="AL28" i="25"/>
  <c r="BQ7" i="25"/>
  <c r="BM29" i="25" s="1"/>
  <c r="BQ8" i="25"/>
  <c r="BQ9" i="25"/>
  <c r="BQ10" i="25"/>
  <c r="BQ11" i="25"/>
  <c r="BQ12" i="25"/>
  <c r="BQ13" i="25"/>
  <c r="BM35" i="25" s="1"/>
  <c r="BQ14" i="25"/>
  <c r="BM36" i="25" s="1"/>
  <c r="BQ15" i="25"/>
  <c r="BM37" i="25" s="1"/>
  <c r="BQ16" i="25"/>
  <c r="BQ17" i="25"/>
  <c r="BQ18" i="25"/>
  <c r="BQ19" i="25"/>
  <c r="BQ20" i="25"/>
  <c r="BQ21" i="25"/>
  <c r="BM43" i="25" s="1"/>
  <c r="BQ22" i="25"/>
  <c r="BM44" i="25" s="1"/>
  <c r="BQ6" i="25"/>
  <c r="BM28" i="25" s="1"/>
  <c r="AP23" i="25"/>
  <c r="AP45" i="25" s="1"/>
  <c r="R29" i="23"/>
  <c r="R30" i="23"/>
  <c r="R31" i="23"/>
  <c r="R32" i="23"/>
  <c r="R33" i="23"/>
  <c r="R34" i="23"/>
  <c r="R35" i="23"/>
  <c r="R36" i="23"/>
  <c r="R37" i="23"/>
  <c r="R38" i="23"/>
  <c r="R39" i="23"/>
  <c r="R40" i="23"/>
  <c r="R41" i="23"/>
  <c r="R42" i="23"/>
  <c r="R43" i="23"/>
  <c r="R44" i="23"/>
  <c r="R28" i="23"/>
  <c r="AR7" i="23"/>
  <c r="AR8" i="23"/>
  <c r="AR9" i="23"/>
  <c r="AR10" i="23"/>
  <c r="AR11" i="23"/>
  <c r="AN33" i="23" s="1"/>
  <c r="AR12" i="23"/>
  <c r="AR13" i="23"/>
  <c r="AM35" i="23" s="1"/>
  <c r="AR14" i="23"/>
  <c r="AR15" i="23"/>
  <c r="AR16" i="23"/>
  <c r="AR17" i="23"/>
  <c r="AR18" i="23"/>
  <c r="AR19" i="23"/>
  <c r="AN41" i="23" s="1"/>
  <c r="AR20" i="23"/>
  <c r="AR21" i="23"/>
  <c r="AM43" i="23" s="1"/>
  <c r="AR22" i="23"/>
  <c r="AR6" i="23"/>
  <c r="V23" i="23"/>
  <c r="R29" i="35"/>
  <c r="R30" i="35"/>
  <c r="R31" i="35"/>
  <c r="R32" i="35"/>
  <c r="R34" i="35"/>
  <c r="R35" i="35"/>
  <c r="R36" i="35"/>
  <c r="R37" i="35"/>
  <c r="R38" i="35"/>
  <c r="R40" i="35"/>
  <c r="R41" i="35"/>
  <c r="R43" i="35"/>
  <c r="R44" i="35"/>
  <c r="R28" i="35"/>
  <c r="AR8" i="35"/>
  <c r="AR9" i="35"/>
  <c r="AR10" i="35"/>
  <c r="AR11" i="35"/>
  <c r="AN33" i="35" s="1"/>
  <c r="AR12" i="35"/>
  <c r="AN34" i="35" s="1"/>
  <c r="AR13" i="35"/>
  <c r="AR14" i="35"/>
  <c r="AR15" i="35"/>
  <c r="AR16" i="35"/>
  <c r="AR17" i="35"/>
  <c r="AR18" i="35"/>
  <c r="AR19" i="35"/>
  <c r="AN41" i="35" s="1"/>
  <c r="AR20" i="35"/>
  <c r="AR21" i="35"/>
  <c r="AR22" i="35"/>
  <c r="AR6" i="35"/>
  <c r="V23" i="35"/>
  <c r="R29" i="28"/>
  <c r="R30" i="28"/>
  <c r="R31" i="28"/>
  <c r="R32" i="28"/>
  <c r="R33" i="28"/>
  <c r="R34" i="28"/>
  <c r="R35" i="28"/>
  <c r="R36" i="28"/>
  <c r="R37" i="28"/>
  <c r="R38" i="28"/>
  <c r="R39" i="28"/>
  <c r="R40" i="28"/>
  <c r="R41" i="28"/>
  <c r="R42" i="28"/>
  <c r="R43" i="28"/>
  <c r="R44" i="28"/>
  <c r="R28" i="28"/>
  <c r="AR7" i="28"/>
  <c r="AR8" i="28"/>
  <c r="AR9" i="28"/>
  <c r="AR10" i="28"/>
  <c r="AR11" i="28"/>
  <c r="AR12" i="28"/>
  <c r="AR13" i="28"/>
  <c r="AR14" i="28"/>
  <c r="AR15" i="28"/>
  <c r="AR16" i="28"/>
  <c r="AR17" i="28"/>
  <c r="AR18" i="28"/>
  <c r="AR19" i="28"/>
  <c r="AR20" i="28"/>
  <c r="AR21" i="28"/>
  <c r="AR22" i="28"/>
  <c r="AR6" i="28"/>
  <c r="V23" i="28"/>
  <c r="V45" i="28" s="1"/>
  <c r="BQ7" i="2"/>
  <c r="BQ8" i="2"/>
  <c r="BM30" i="2" s="1"/>
  <c r="BQ9" i="2"/>
  <c r="BQ10" i="2"/>
  <c r="BQ11" i="2"/>
  <c r="BQ12" i="2"/>
  <c r="BQ13" i="2"/>
  <c r="BQ14" i="2"/>
  <c r="BQ15" i="2"/>
  <c r="BQ16" i="2"/>
  <c r="BM38" i="2" s="1"/>
  <c r="BQ17" i="2"/>
  <c r="BQ18" i="2"/>
  <c r="BQ19" i="2"/>
  <c r="BQ20" i="2"/>
  <c r="BQ21" i="2"/>
  <c r="BQ22" i="2"/>
  <c r="BQ6" i="2"/>
  <c r="BM28" i="2" s="1"/>
  <c r="AL29" i="2"/>
  <c r="AL30" i="2"/>
  <c r="AL31" i="2"/>
  <c r="AL32" i="2"/>
  <c r="AL33" i="2"/>
  <c r="AL34" i="2"/>
  <c r="AL35" i="2"/>
  <c r="AL36" i="2"/>
  <c r="AL37" i="2"/>
  <c r="AL38" i="2"/>
  <c r="AL39" i="2"/>
  <c r="AL40" i="2"/>
  <c r="AL41" i="2"/>
  <c r="AL42" i="2"/>
  <c r="AL43" i="2"/>
  <c r="AL44" i="2"/>
  <c r="AL28" i="2"/>
  <c r="AP23" i="2"/>
  <c r="Q63" i="32"/>
  <c r="Q65" i="32"/>
  <c r="Q66" i="32"/>
  <c r="Q68" i="32"/>
  <c r="Q69" i="32"/>
  <c r="Q70" i="32"/>
  <c r="Q73" i="32"/>
  <c r="Q74" i="32"/>
  <c r="Q75" i="32"/>
  <c r="Q76" i="32"/>
  <c r="Q79" i="32"/>
  <c r="Q80" i="32"/>
  <c r="Q83" i="32"/>
  <c r="Q85" i="32"/>
  <c r="Q86" i="32"/>
  <c r="Q87" i="32"/>
  <c r="Q88" i="32"/>
  <c r="Q89" i="32"/>
  <c r="Q92" i="32"/>
  <c r="Q93" i="32"/>
  <c r="Q94" i="32"/>
  <c r="Q95" i="32"/>
  <c r="Q96" i="32"/>
  <c r="Q97" i="32"/>
  <c r="Q98" i="32"/>
  <c r="Q100" i="32"/>
  <c r="Q102" i="32"/>
  <c r="Q104" i="32"/>
  <c r="Q107" i="32"/>
  <c r="Q108" i="32"/>
  <c r="Q110" i="32"/>
  <c r="Q61" i="32"/>
  <c r="U56" i="32"/>
  <c r="AK95" i="26"/>
  <c r="AK96" i="26"/>
  <c r="AK97" i="26"/>
  <c r="AK98" i="26"/>
  <c r="AK100" i="26"/>
  <c r="AK101" i="26"/>
  <c r="AK102" i="26"/>
  <c r="AK103" i="26"/>
  <c r="AK104" i="26"/>
  <c r="AK106" i="26"/>
  <c r="AK107" i="26"/>
  <c r="AK108" i="26"/>
  <c r="AK110" i="26"/>
  <c r="AK62" i="26"/>
  <c r="AK63" i="26"/>
  <c r="AK64" i="26"/>
  <c r="AK65" i="26"/>
  <c r="AK66" i="26"/>
  <c r="AK67" i="26"/>
  <c r="AK68" i="26"/>
  <c r="AK69" i="26"/>
  <c r="AK70" i="26"/>
  <c r="AK71" i="26"/>
  <c r="AK72" i="26"/>
  <c r="AK73" i="26"/>
  <c r="AK74" i="26"/>
  <c r="AK75" i="26"/>
  <c r="AK77" i="26"/>
  <c r="AK78" i="26"/>
  <c r="AK79" i="26"/>
  <c r="AK81" i="26"/>
  <c r="AK82" i="26"/>
  <c r="AK83" i="26"/>
  <c r="AK85" i="26"/>
  <c r="AK86" i="26"/>
  <c r="AK87" i="26"/>
  <c r="AK88" i="26"/>
  <c r="AK89" i="26"/>
  <c r="AK90" i="26"/>
  <c r="AK91" i="26"/>
  <c r="AK92" i="26"/>
  <c r="AK93" i="26"/>
  <c r="AK94" i="26"/>
  <c r="AK61" i="26"/>
  <c r="AO56" i="26"/>
  <c r="Q62" i="24"/>
  <c r="Q63" i="24"/>
  <c r="Q64" i="24"/>
  <c r="Q65" i="24"/>
  <c r="Q66" i="24"/>
  <c r="Q68" i="24"/>
  <c r="Q69" i="24"/>
  <c r="Q70" i="24"/>
  <c r="Q72" i="24"/>
  <c r="Q73" i="24"/>
  <c r="Q74" i="24"/>
  <c r="Q75" i="24"/>
  <c r="Q76" i="24"/>
  <c r="Q84" i="24"/>
  <c r="Q85" i="24"/>
  <c r="Q86" i="24"/>
  <c r="Q88" i="24"/>
  <c r="Q89" i="24"/>
  <c r="Q90" i="24"/>
  <c r="Q92" i="24"/>
  <c r="Q93" i="24"/>
  <c r="Q94" i="24"/>
  <c r="Q95" i="24"/>
  <c r="Q96" i="24"/>
  <c r="Q98" i="24"/>
  <c r="Q100" i="24"/>
  <c r="Q102" i="24"/>
  <c r="Q103" i="24"/>
  <c r="Q107" i="24"/>
  <c r="Q108" i="24"/>
  <c r="Q110" i="24"/>
  <c r="Q61" i="24"/>
  <c r="U56" i="24"/>
  <c r="U111" i="24" s="1"/>
  <c r="Q62" i="36"/>
  <c r="Q64" i="36"/>
  <c r="Q65" i="36"/>
  <c r="Q66" i="36"/>
  <c r="Q67" i="36"/>
  <c r="Q68" i="36"/>
  <c r="Q69" i="36"/>
  <c r="Q70" i="36"/>
  <c r="Q71" i="36"/>
  <c r="Q73" i="36"/>
  <c r="Q74" i="36"/>
  <c r="Q77" i="36"/>
  <c r="Q80" i="36"/>
  <c r="Q82" i="36"/>
  <c r="Q83" i="36"/>
  <c r="Q85" i="36"/>
  <c r="Q87" i="36"/>
  <c r="Q92" i="36"/>
  <c r="Q93" i="36"/>
  <c r="Q94" i="36"/>
  <c r="Q98" i="36"/>
  <c r="Q100" i="36"/>
  <c r="Q104" i="36"/>
  <c r="Q107" i="36"/>
  <c r="Q108" i="36"/>
  <c r="Q110" i="36"/>
  <c r="U56" i="36"/>
  <c r="Q62" i="29"/>
  <c r="Q63" i="29"/>
  <c r="Q64" i="29"/>
  <c r="Q65" i="29"/>
  <c r="Q66" i="29"/>
  <c r="Q67" i="29"/>
  <c r="Q68" i="29"/>
  <c r="Q69" i="29"/>
  <c r="Q70" i="29"/>
  <c r="Q71" i="29"/>
  <c r="Q72" i="29"/>
  <c r="Q73" i="29"/>
  <c r="Q74" i="29"/>
  <c r="Q75" i="29"/>
  <c r="Q76" i="29"/>
  <c r="Q77" i="29"/>
  <c r="Q78" i="29"/>
  <c r="Q79" i="29"/>
  <c r="Q80" i="29"/>
  <c r="Q81" i="29"/>
  <c r="Q82" i="29"/>
  <c r="Q83" i="29"/>
  <c r="Q84" i="29"/>
  <c r="Q85" i="29"/>
  <c r="Q86" i="29"/>
  <c r="Q87" i="29"/>
  <c r="Q88" i="29"/>
  <c r="Q89" i="29"/>
  <c r="Q90" i="29"/>
  <c r="Q91" i="29"/>
  <c r="Q92" i="29"/>
  <c r="Q93" i="29"/>
  <c r="Q94" i="29"/>
  <c r="Q95" i="29"/>
  <c r="Q96" i="29"/>
  <c r="Q97" i="29"/>
  <c r="Q98" i="29"/>
  <c r="Q99" i="29"/>
  <c r="Q100" i="29"/>
  <c r="Q101" i="29"/>
  <c r="Q102" i="29"/>
  <c r="Q104" i="29"/>
  <c r="Q105" i="29"/>
  <c r="Q106" i="29"/>
  <c r="Q107" i="29"/>
  <c r="Q108" i="29"/>
  <c r="Q109" i="29"/>
  <c r="Q110" i="29"/>
  <c r="Q61" i="29"/>
  <c r="U56" i="29"/>
  <c r="U111" i="29" s="1"/>
  <c r="AK85" i="9"/>
  <c r="AK86" i="9"/>
  <c r="AK87" i="9"/>
  <c r="AK88" i="9"/>
  <c r="AK89" i="9"/>
  <c r="AK90" i="9"/>
  <c r="AK91" i="9"/>
  <c r="AK92" i="9"/>
  <c r="AK93" i="9"/>
  <c r="AK94" i="9"/>
  <c r="AK95" i="9"/>
  <c r="AK96" i="9"/>
  <c r="AK97" i="9"/>
  <c r="AK98" i="9"/>
  <c r="AK99" i="9"/>
  <c r="AK100" i="9"/>
  <c r="AK101" i="9"/>
  <c r="AK102" i="9"/>
  <c r="AK104" i="9"/>
  <c r="AK105" i="9"/>
  <c r="AK106" i="9"/>
  <c r="AK107" i="9"/>
  <c r="AK108" i="9"/>
  <c r="AK109" i="9"/>
  <c r="AK110" i="9"/>
  <c r="AK62" i="9"/>
  <c r="AK63" i="9"/>
  <c r="AK64" i="9"/>
  <c r="AK65" i="9"/>
  <c r="AK66" i="9"/>
  <c r="AK67" i="9"/>
  <c r="AK68" i="9"/>
  <c r="AK69" i="9"/>
  <c r="AK70" i="9"/>
  <c r="AK71" i="9"/>
  <c r="AK72" i="9"/>
  <c r="AK73" i="9"/>
  <c r="AK74" i="9"/>
  <c r="AK75" i="9"/>
  <c r="AK76" i="9"/>
  <c r="AK77" i="9"/>
  <c r="AK78" i="9"/>
  <c r="AK79" i="9"/>
  <c r="AK80" i="9"/>
  <c r="AK81" i="9"/>
  <c r="AK82" i="9"/>
  <c r="AK83" i="9"/>
  <c r="AK84" i="9"/>
  <c r="AK61" i="9"/>
  <c r="AO56" i="9"/>
  <c r="J44" i="1"/>
  <c r="I44" i="1"/>
  <c r="H44" i="1"/>
  <c r="G44" i="1"/>
  <c r="Q29" i="31"/>
  <c r="Q30" i="31"/>
  <c r="Q31" i="31"/>
  <c r="Q32" i="31"/>
  <c r="Q33" i="31"/>
  <c r="Q34" i="31"/>
  <c r="Q35" i="31"/>
  <c r="Q36" i="31"/>
  <c r="Q37" i="31"/>
  <c r="Q38" i="31"/>
  <c r="Q39" i="31"/>
  <c r="Q40" i="31"/>
  <c r="Q41" i="31"/>
  <c r="Q42" i="31"/>
  <c r="Q43" i="31"/>
  <c r="Q44" i="31"/>
  <c r="Q28" i="31"/>
  <c r="U23" i="31"/>
  <c r="U45" i="31" s="1"/>
  <c r="AK29" i="25"/>
  <c r="AK30" i="25"/>
  <c r="AK31" i="25"/>
  <c r="AK32" i="25"/>
  <c r="AK33" i="25"/>
  <c r="AK34" i="25"/>
  <c r="AK35" i="25"/>
  <c r="AK36" i="25"/>
  <c r="AK37" i="25"/>
  <c r="AK38" i="25"/>
  <c r="AK39" i="25"/>
  <c r="AK40" i="25"/>
  <c r="AK41" i="25"/>
  <c r="AK42" i="25"/>
  <c r="AK43" i="25"/>
  <c r="AK44" i="25"/>
  <c r="AK28" i="25"/>
  <c r="AO23" i="25"/>
  <c r="AO45" i="25" s="1"/>
  <c r="Q29" i="23"/>
  <c r="Q30" i="23"/>
  <c r="Q31" i="23"/>
  <c r="Q32" i="23"/>
  <c r="Q33" i="23"/>
  <c r="Q34" i="23"/>
  <c r="Q35" i="23"/>
  <c r="Q36" i="23"/>
  <c r="Q37" i="23"/>
  <c r="Q38" i="23"/>
  <c r="Q39" i="23"/>
  <c r="Q40" i="23"/>
  <c r="Q41" i="23"/>
  <c r="Q42" i="23"/>
  <c r="Q43" i="23"/>
  <c r="Q28" i="23"/>
  <c r="U23" i="23"/>
  <c r="U45" i="23" s="1"/>
  <c r="Q29" i="35"/>
  <c r="Q30" i="35"/>
  <c r="Q31" i="35"/>
  <c r="Q32" i="35"/>
  <c r="Q33" i="35"/>
  <c r="Q34" i="35"/>
  <c r="Q35" i="35"/>
  <c r="Q36" i="35"/>
  <c r="Q37" i="35"/>
  <c r="Q38" i="35"/>
  <c r="Q39" i="35"/>
  <c r="Q40" i="35"/>
  <c r="Q41" i="35"/>
  <c r="Q43" i="35"/>
  <c r="Q44" i="35"/>
  <c r="Q28" i="35"/>
  <c r="U23" i="35"/>
  <c r="Q29" i="28"/>
  <c r="Q30" i="28"/>
  <c r="Q31" i="28"/>
  <c r="Q32" i="28"/>
  <c r="Q33" i="28"/>
  <c r="Q34" i="28"/>
  <c r="Q35" i="28"/>
  <c r="Q36" i="28"/>
  <c r="Q37" i="28"/>
  <c r="Q38" i="28"/>
  <c r="Q39" i="28"/>
  <c r="Q40" i="28"/>
  <c r="Q41" i="28"/>
  <c r="Q42" i="28"/>
  <c r="Q43" i="28"/>
  <c r="Q44" i="28"/>
  <c r="Q28" i="28"/>
  <c r="U23" i="28"/>
  <c r="AK29" i="2"/>
  <c r="AK30" i="2"/>
  <c r="AK31" i="2"/>
  <c r="AK32" i="2"/>
  <c r="AK33" i="2"/>
  <c r="AK34" i="2"/>
  <c r="AK35" i="2"/>
  <c r="AK36" i="2"/>
  <c r="AK37" i="2"/>
  <c r="AK38" i="2"/>
  <c r="AK39" i="2"/>
  <c r="AK40" i="2"/>
  <c r="AK41" i="2"/>
  <c r="AK42" i="2"/>
  <c r="AK43" i="2"/>
  <c r="AK44" i="2"/>
  <c r="AK28" i="2"/>
  <c r="AO23" i="2"/>
  <c r="J43" i="1"/>
  <c r="I43" i="1"/>
  <c r="H43" i="1"/>
  <c r="G43" i="1"/>
  <c r="P86" i="32"/>
  <c r="P63" i="32"/>
  <c r="P65" i="32"/>
  <c r="P66" i="32"/>
  <c r="P69" i="32"/>
  <c r="P70" i="32"/>
  <c r="P73" i="32"/>
  <c r="P74" i="32"/>
  <c r="P75" i="32"/>
  <c r="P77" i="32"/>
  <c r="P78" i="32"/>
  <c r="P79" i="32"/>
  <c r="P80" i="32"/>
  <c r="P81" i="32"/>
  <c r="P85" i="32"/>
  <c r="P87" i="32"/>
  <c r="P88" i="32"/>
  <c r="P89" i="32"/>
  <c r="P92" i="32"/>
  <c r="P93" i="32"/>
  <c r="P94" i="32"/>
  <c r="P95" i="32"/>
  <c r="P97" i="32"/>
  <c r="P98" i="32"/>
  <c r="P99" i="32"/>
  <c r="P100" i="32"/>
  <c r="P101" i="32"/>
  <c r="P102" i="32"/>
  <c r="P104" i="32"/>
  <c r="P106" i="32"/>
  <c r="P107" i="32"/>
  <c r="P108" i="32"/>
  <c r="P109" i="32"/>
  <c r="P110" i="32"/>
  <c r="P61" i="32"/>
  <c r="T56" i="32"/>
  <c r="P29" i="31"/>
  <c r="P30" i="31"/>
  <c r="P31" i="31"/>
  <c r="P32" i="31"/>
  <c r="P33" i="31"/>
  <c r="P34" i="31"/>
  <c r="P35" i="31"/>
  <c r="P36" i="31"/>
  <c r="P37" i="31"/>
  <c r="P39" i="31"/>
  <c r="P40" i="31"/>
  <c r="P41" i="31"/>
  <c r="P42" i="31"/>
  <c r="P43" i="31"/>
  <c r="P44" i="31"/>
  <c r="P28" i="31"/>
  <c r="T23" i="31"/>
  <c r="AJ62" i="26"/>
  <c r="AJ63" i="26"/>
  <c r="AJ64" i="26"/>
  <c r="AJ65" i="26"/>
  <c r="AJ66" i="26"/>
  <c r="AJ67" i="26"/>
  <c r="AJ68" i="26"/>
  <c r="AJ69" i="26"/>
  <c r="AJ70" i="26"/>
  <c r="AJ71" i="26"/>
  <c r="AJ72" i="26"/>
  <c r="AJ73" i="26"/>
  <c r="AJ74" i="26"/>
  <c r="AJ75" i="26"/>
  <c r="AJ76" i="26"/>
  <c r="AJ77" i="26"/>
  <c r="AJ78" i="26"/>
  <c r="AJ79" i="26"/>
  <c r="AJ80" i="26"/>
  <c r="AJ81" i="26"/>
  <c r="AJ82" i="26"/>
  <c r="AJ83" i="26"/>
  <c r="AJ84" i="26"/>
  <c r="AJ85" i="26"/>
  <c r="AJ86" i="26"/>
  <c r="AJ87" i="26"/>
  <c r="AJ88" i="26"/>
  <c r="AJ89" i="26"/>
  <c r="AJ90" i="26"/>
  <c r="AJ91" i="26"/>
  <c r="AJ92" i="26"/>
  <c r="AJ93" i="26"/>
  <c r="AJ94" i="26"/>
  <c r="AJ95" i="26"/>
  <c r="AJ96" i="26"/>
  <c r="AJ97" i="26"/>
  <c r="AJ98" i="26"/>
  <c r="AJ100" i="26"/>
  <c r="AJ101" i="26"/>
  <c r="AJ102" i="26"/>
  <c r="AJ103" i="26"/>
  <c r="AJ104" i="26"/>
  <c r="AJ105" i="26"/>
  <c r="AJ106" i="26"/>
  <c r="AJ107" i="26"/>
  <c r="AJ108" i="26"/>
  <c r="AJ110" i="26"/>
  <c r="AJ61" i="26"/>
  <c r="AN56" i="26"/>
  <c r="AN111" i="26" s="1"/>
  <c r="AJ29" i="25"/>
  <c r="AJ30" i="25"/>
  <c r="AJ31" i="25"/>
  <c r="AJ32" i="25"/>
  <c r="AJ33" i="25"/>
  <c r="AJ34" i="25"/>
  <c r="AJ35" i="25"/>
  <c r="AJ36" i="25"/>
  <c r="AJ37" i="25"/>
  <c r="AJ38" i="25"/>
  <c r="AJ39" i="25"/>
  <c r="AJ40" i="25"/>
  <c r="AJ41" i="25"/>
  <c r="AJ42" i="25"/>
  <c r="AJ43" i="25"/>
  <c r="AJ44" i="25"/>
  <c r="AJ28" i="25"/>
  <c r="AN23" i="25"/>
  <c r="P62" i="24"/>
  <c r="P63" i="24"/>
  <c r="P64" i="24"/>
  <c r="P66" i="24"/>
  <c r="P68" i="24"/>
  <c r="P69" i="24"/>
  <c r="P70" i="24"/>
  <c r="P73" i="24"/>
  <c r="P74" i="24"/>
  <c r="P75" i="24"/>
  <c r="P76" i="24"/>
  <c r="P77" i="24"/>
  <c r="P78" i="24"/>
  <c r="P81" i="24"/>
  <c r="P82" i="24"/>
  <c r="P84" i="24"/>
  <c r="P85" i="24"/>
  <c r="P86" i="24"/>
  <c r="P87" i="24"/>
  <c r="P88" i="24"/>
  <c r="P89" i="24"/>
  <c r="P90" i="24"/>
  <c r="P92" i="24"/>
  <c r="P93" i="24"/>
  <c r="P94" i="24"/>
  <c r="P95" i="24"/>
  <c r="P96" i="24"/>
  <c r="P97" i="24"/>
  <c r="P98" i="24"/>
  <c r="P99" i="24"/>
  <c r="P100" i="24"/>
  <c r="P101" i="24"/>
  <c r="P102" i="24"/>
  <c r="P104" i="24"/>
  <c r="P105" i="24"/>
  <c r="P106" i="24"/>
  <c r="P107" i="24"/>
  <c r="P110" i="24"/>
  <c r="P61" i="24"/>
  <c r="T56" i="24"/>
  <c r="P29" i="23"/>
  <c r="P30" i="23"/>
  <c r="P31" i="23"/>
  <c r="P32" i="23"/>
  <c r="P33" i="23"/>
  <c r="P34" i="23"/>
  <c r="P35" i="23"/>
  <c r="P36" i="23"/>
  <c r="P37" i="23"/>
  <c r="P38" i="23"/>
  <c r="P39" i="23"/>
  <c r="P40" i="23"/>
  <c r="P41" i="23"/>
  <c r="P42" i="23"/>
  <c r="P43" i="23"/>
  <c r="P44" i="23"/>
  <c r="P28" i="23"/>
  <c r="T23" i="23"/>
  <c r="P62" i="36"/>
  <c r="P63" i="36"/>
  <c r="P64" i="36"/>
  <c r="P65" i="36"/>
  <c r="P66" i="36"/>
  <c r="P67" i="36"/>
  <c r="P68" i="36"/>
  <c r="P69" i="36"/>
  <c r="P70" i="36"/>
  <c r="P71" i="36"/>
  <c r="P73" i="36"/>
  <c r="P76" i="36"/>
  <c r="P79" i="36"/>
  <c r="P80" i="36"/>
  <c r="P81" i="36"/>
  <c r="P82" i="36"/>
  <c r="P85" i="36"/>
  <c r="P87" i="36"/>
  <c r="P89" i="36"/>
  <c r="P90" i="36"/>
  <c r="P92" i="36"/>
  <c r="P93" i="36"/>
  <c r="P94" i="36"/>
  <c r="P95" i="36"/>
  <c r="P98" i="36"/>
  <c r="P100" i="36"/>
  <c r="P102" i="36"/>
  <c r="P105" i="36"/>
  <c r="P107" i="36"/>
  <c r="P108" i="36"/>
  <c r="P110" i="36"/>
  <c r="P61" i="36"/>
  <c r="T56" i="36"/>
  <c r="P29" i="35"/>
  <c r="P30" i="35"/>
  <c r="P31" i="35"/>
  <c r="P32" i="35"/>
  <c r="P34" i="35"/>
  <c r="P35" i="35"/>
  <c r="P36" i="35"/>
  <c r="P37" i="35"/>
  <c r="P38" i="35"/>
  <c r="P39" i="35"/>
  <c r="P40" i="35"/>
  <c r="P41" i="35"/>
  <c r="P42" i="35"/>
  <c r="P43" i="35"/>
  <c r="P44" i="35"/>
  <c r="P28" i="35"/>
  <c r="P82" i="29"/>
  <c r="P83" i="29"/>
  <c r="P84" i="29"/>
  <c r="P85" i="29"/>
  <c r="P86" i="29"/>
  <c r="P87" i="29"/>
  <c r="P88" i="29"/>
  <c r="P89" i="29"/>
  <c r="P90" i="29"/>
  <c r="P91" i="29"/>
  <c r="P92" i="29"/>
  <c r="P93" i="29"/>
  <c r="P94" i="29"/>
  <c r="P95" i="29"/>
  <c r="P96" i="29"/>
  <c r="P97" i="29"/>
  <c r="P98" i="29"/>
  <c r="P100" i="29"/>
  <c r="P101" i="29"/>
  <c r="P102" i="29"/>
  <c r="P103" i="29"/>
  <c r="P104" i="29"/>
  <c r="P105" i="29"/>
  <c r="P106" i="29"/>
  <c r="P107" i="29"/>
  <c r="P108" i="29"/>
  <c r="P109" i="29"/>
  <c r="P110" i="29"/>
  <c r="P62" i="29"/>
  <c r="P63" i="29"/>
  <c r="P64" i="29"/>
  <c r="P65" i="29"/>
  <c r="P66" i="29"/>
  <c r="P67" i="29"/>
  <c r="P68" i="29"/>
  <c r="P69" i="29"/>
  <c r="P70" i="29"/>
  <c r="P71" i="29"/>
  <c r="P72" i="29"/>
  <c r="P73" i="29"/>
  <c r="P74" i="29"/>
  <c r="P75" i="29"/>
  <c r="P76" i="29"/>
  <c r="P77" i="29"/>
  <c r="P79" i="29"/>
  <c r="P80" i="29"/>
  <c r="P81" i="29"/>
  <c r="P61" i="29"/>
  <c r="T56" i="29"/>
  <c r="P29" i="28"/>
  <c r="P30" i="28"/>
  <c r="P31" i="28"/>
  <c r="P32" i="28"/>
  <c r="P33" i="28"/>
  <c r="P34" i="28"/>
  <c r="P35" i="28"/>
  <c r="P36" i="28"/>
  <c r="P37" i="28"/>
  <c r="P38" i="28"/>
  <c r="P39" i="28"/>
  <c r="P40" i="28"/>
  <c r="P41" i="28"/>
  <c r="P42" i="28"/>
  <c r="P43" i="28"/>
  <c r="P44" i="28"/>
  <c r="P28" i="28"/>
  <c r="T23" i="28"/>
  <c r="AJ62" i="9"/>
  <c r="AJ63" i="9"/>
  <c r="AJ64" i="9"/>
  <c r="AJ65" i="9"/>
  <c r="AJ66" i="9"/>
  <c r="AJ67" i="9"/>
  <c r="AJ68" i="9"/>
  <c r="AJ69" i="9"/>
  <c r="AJ70" i="9"/>
  <c r="AJ71" i="9"/>
  <c r="AJ72" i="9"/>
  <c r="AJ73" i="9"/>
  <c r="AJ74" i="9"/>
  <c r="AJ75" i="9"/>
  <c r="AJ76" i="9"/>
  <c r="AJ77" i="9"/>
  <c r="AJ79" i="9"/>
  <c r="AJ80" i="9"/>
  <c r="AJ81" i="9"/>
  <c r="AJ82" i="9"/>
  <c r="AJ83" i="9"/>
  <c r="AJ84" i="9"/>
  <c r="AJ85" i="9"/>
  <c r="AJ86" i="9"/>
  <c r="AJ87" i="9"/>
  <c r="AJ88" i="9"/>
  <c r="AJ89" i="9"/>
  <c r="AJ90" i="9"/>
  <c r="AJ91" i="9"/>
  <c r="AJ92" i="9"/>
  <c r="AJ93" i="9"/>
  <c r="AJ94" i="9"/>
  <c r="AJ95" i="9"/>
  <c r="AJ96" i="9"/>
  <c r="AJ97" i="9"/>
  <c r="AJ98" i="9"/>
  <c r="AJ99" i="9"/>
  <c r="AJ100" i="9"/>
  <c r="AJ101" i="9"/>
  <c r="AJ102" i="9"/>
  <c r="AJ103" i="9"/>
  <c r="AJ104" i="9"/>
  <c r="AJ105" i="9"/>
  <c r="AJ106" i="9"/>
  <c r="AJ107" i="9"/>
  <c r="AJ108" i="9"/>
  <c r="AJ109" i="9"/>
  <c r="AJ110" i="9"/>
  <c r="AJ61" i="9"/>
  <c r="AN56" i="9"/>
  <c r="BH6" i="9"/>
  <c r="BH7" i="9"/>
  <c r="BH8" i="9"/>
  <c r="BH9" i="9"/>
  <c r="BH10" i="9"/>
  <c r="BD65" i="9" s="1"/>
  <c r="BH11" i="9"/>
  <c r="BH12" i="9"/>
  <c r="BH13" i="9"/>
  <c r="BH14" i="9"/>
  <c r="BH15" i="9"/>
  <c r="BH16" i="9"/>
  <c r="BH17" i="9"/>
  <c r="BH18" i="9"/>
  <c r="BH19" i="9"/>
  <c r="BH20" i="9"/>
  <c r="BH21" i="9"/>
  <c r="BH22" i="9"/>
  <c r="BH23" i="9"/>
  <c r="BH24" i="9"/>
  <c r="BH25" i="9"/>
  <c r="BH26" i="9"/>
  <c r="BH27" i="9"/>
  <c r="BH28" i="9"/>
  <c r="BH29" i="9"/>
  <c r="BH30" i="9"/>
  <c r="BH31" i="9"/>
  <c r="BH32" i="9"/>
  <c r="BH33" i="9"/>
  <c r="BH34" i="9"/>
  <c r="BH35" i="9"/>
  <c r="BH36" i="9"/>
  <c r="BH37" i="9"/>
  <c r="BH38" i="9"/>
  <c r="BH39" i="9"/>
  <c r="BH40" i="9"/>
  <c r="BH41" i="9"/>
  <c r="BH42" i="9"/>
  <c r="BH43" i="9"/>
  <c r="BH44" i="9"/>
  <c r="BH45" i="9"/>
  <c r="BH46" i="9"/>
  <c r="BH47" i="9"/>
  <c r="BH48" i="9"/>
  <c r="BH49" i="9"/>
  <c r="BH50" i="9"/>
  <c r="BH51" i="9"/>
  <c r="BH52" i="9"/>
  <c r="BH53" i="9"/>
  <c r="BH54" i="9"/>
  <c r="BH55" i="9"/>
  <c r="AJ29" i="2"/>
  <c r="AJ30" i="2"/>
  <c r="AJ31" i="2"/>
  <c r="AJ32" i="2"/>
  <c r="AJ33" i="2"/>
  <c r="AJ34" i="2"/>
  <c r="AJ35" i="2"/>
  <c r="AJ36" i="2"/>
  <c r="AJ37" i="2"/>
  <c r="AJ38" i="2"/>
  <c r="AJ39" i="2"/>
  <c r="AJ40" i="2"/>
  <c r="AJ41" i="2"/>
  <c r="AJ42" i="2"/>
  <c r="AJ43" i="2"/>
  <c r="AJ44" i="2"/>
  <c r="AJ28" i="2"/>
  <c r="AN23" i="2"/>
  <c r="J42" i="1"/>
  <c r="I42" i="1"/>
  <c r="H42" i="1"/>
  <c r="O83" i="24"/>
  <c r="O84" i="24"/>
  <c r="O85" i="24"/>
  <c r="O87" i="24"/>
  <c r="O88" i="24"/>
  <c r="O90" i="24"/>
  <c r="O91" i="24"/>
  <c r="O92" i="24"/>
  <c r="O93" i="24"/>
  <c r="O94" i="24"/>
  <c r="O95" i="24"/>
  <c r="O96" i="24"/>
  <c r="O97" i="24"/>
  <c r="O98" i="24"/>
  <c r="O100" i="24"/>
  <c r="O101" i="24"/>
  <c r="O102" i="24"/>
  <c r="O104" i="24"/>
  <c r="O105" i="24"/>
  <c r="O106" i="24"/>
  <c r="O107" i="24"/>
  <c r="O108" i="24"/>
  <c r="O109" i="24"/>
  <c r="O110" i="24"/>
  <c r="O62" i="24"/>
  <c r="O63" i="24"/>
  <c r="O64" i="24"/>
  <c r="O65" i="24"/>
  <c r="O66" i="24"/>
  <c r="O67" i="24"/>
  <c r="O68" i="24"/>
  <c r="O69" i="24"/>
  <c r="O70" i="24"/>
  <c r="O71" i="24"/>
  <c r="O72" i="24"/>
  <c r="O73" i="24"/>
  <c r="O74" i="24"/>
  <c r="O75" i="24"/>
  <c r="O76" i="24"/>
  <c r="O77" i="24"/>
  <c r="O78" i="24"/>
  <c r="O80" i="24"/>
  <c r="O82" i="24"/>
  <c r="S56" i="24"/>
  <c r="O41" i="23"/>
  <c r="O42" i="23"/>
  <c r="O43" i="23"/>
  <c r="O44" i="23"/>
  <c r="O29" i="23"/>
  <c r="O30" i="23"/>
  <c r="O31" i="23"/>
  <c r="O32" i="23"/>
  <c r="O33" i="23"/>
  <c r="O34" i="23"/>
  <c r="O35" i="23"/>
  <c r="O36" i="23"/>
  <c r="O37" i="23"/>
  <c r="O38" i="23"/>
  <c r="O39" i="23"/>
  <c r="O40" i="23"/>
  <c r="O28" i="23"/>
  <c r="S23" i="23"/>
  <c r="O62" i="36"/>
  <c r="O64" i="36"/>
  <c r="O65" i="36"/>
  <c r="O66" i="36"/>
  <c r="O69" i="36"/>
  <c r="O70" i="36"/>
  <c r="O71" i="36"/>
  <c r="O73" i="36"/>
  <c r="O74" i="36"/>
  <c r="O79" i="36"/>
  <c r="O80" i="36"/>
  <c r="O81" i="36"/>
  <c r="O84" i="36"/>
  <c r="O85" i="36"/>
  <c r="O87" i="36"/>
  <c r="O90" i="36"/>
  <c r="O92" i="36"/>
  <c r="O93" i="36"/>
  <c r="O95" i="36"/>
  <c r="O96" i="36"/>
  <c r="O98" i="36"/>
  <c r="O100" i="36"/>
  <c r="O107" i="36"/>
  <c r="O109" i="36"/>
  <c r="O110" i="36"/>
  <c r="O61" i="36"/>
  <c r="G42" i="1"/>
  <c r="O62" i="32"/>
  <c r="O63" i="32"/>
  <c r="O64" i="32"/>
  <c r="O65" i="32"/>
  <c r="O66" i="32"/>
  <c r="O69" i="32"/>
  <c r="O70" i="32"/>
  <c r="O71" i="32"/>
  <c r="O72" i="32"/>
  <c r="O73" i="32"/>
  <c r="O74" i="32"/>
  <c r="O75" i="32"/>
  <c r="O77" i="32"/>
  <c r="O78" i="32"/>
  <c r="O79" i="32"/>
  <c r="O80" i="32"/>
  <c r="O81" i="32"/>
  <c r="O82" i="32"/>
  <c r="O83" i="32"/>
  <c r="O84" i="32"/>
  <c r="O85" i="32"/>
  <c r="O86" i="32"/>
  <c r="O87" i="32"/>
  <c r="O88" i="32"/>
  <c r="O89" i="32"/>
  <c r="O90" i="32"/>
  <c r="O91" i="32"/>
  <c r="O92" i="32"/>
  <c r="O93" i="32"/>
  <c r="O94" i="32"/>
  <c r="O95" i="32"/>
  <c r="O96" i="32"/>
  <c r="O97" i="32"/>
  <c r="O98" i="32"/>
  <c r="O100" i="32"/>
  <c r="O102" i="32"/>
  <c r="O104" i="32"/>
  <c r="O106" i="32"/>
  <c r="O107" i="32"/>
  <c r="O108" i="32"/>
  <c r="O109" i="32"/>
  <c r="O110" i="32"/>
  <c r="O61" i="32"/>
  <c r="S56" i="32"/>
  <c r="AI62" i="26"/>
  <c r="AI63" i="26"/>
  <c r="AI64" i="26"/>
  <c r="AI65" i="26"/>
  <c r="AI66" i="26"/>
  <c r="AI67" i="26"/>
  <c r="AI68" i="26"/>
  <c r="AI69" i="26"/>
  <c r="AI70" i="26"/>
  <c r="AI71" i="26"/>
  <c r="AI72" i="26"/>
  <c r="AI73" i="26"/>
  <c r="AI74" i="26"/>
  <c r="AI75" i="26"/>
  <c r="AI76" i="26"/>
  <c r="AI77" i="26"/>
  <c r="AI78" i="26"/>
  <c r="AI79" i="26"/>
  <c r="AI80" i="26"/>
  <c r="AI81" i="26"/>
  <c r="AI82" i="26"/>
  <c r="AI83" i="26"/>
  <c r="AI84" i="26"/>
  <c r="AI85" i="26"/>
  <c r="AI86" i="26"/>
  <c r="AI87" i="26"/>
  <c r="AI88" i="26"/>
  <c r="AI89" i="26"/>
  <c r="AI90" i="26"/>
  <c r="AI91" i="26"/>
  <c r="AI92" i="26"/>
  <c r="AI93" i="26"/>
  <c r="AI94" i="26"/>
  <c r="AI95" i="26"/>
  <c r="AI96" i="26"/>
  <c r="AI97" i="26"/>
  <c r="AI98" i="26"/>
  <c r="AI100" i="26"/>
  <c r="AI101" i="26"/>
  <c r="AI102" i="26"/>
  <c r="AI104" i="26"/>
  <c r="AI105" i="26"/>
  <c r="AI106" i="26"/>
  <c r="AI107" i="26"/>
  <c r="AI108" i="26"/>
  <c r="AI109" i="26"/>
  <c r="AI110" i="26"/>
  <c r="AI61" i="26"/>
  <c r="O29" i="31"/>
  <c r="O30" i="31"/>
  <c r="O31" i="31"/>
  <c r="O32" i="31"/>
  <c r="O33" i="31"/>
  <c r="O34" i="31"/>
  <c r="O35" i="31"/>
  <c r="O36" i="31"/>
  <c r="O37" i="31"/>
  <c r="O38" i="31"/>
  <c r="O39" i="31"/>
  <c r="O40" i="31"/>
  <c r="O41" i="31"/>
  <c r="O42" i="31"/>
  <c r="O43" i="31"/>
  <c r="O44" i="31"/>
  <c r="O28" i="31"/>
  <c r="S23" i="31"/>
  <c r="AI29" i="25"/>
  <c r="AI30" i="25"/>
  <c r="AI31" i="25"/>
  <c r="AI32" i="25"/>
  <c r="AI33" i="25"/>
  <c r="AI34" i="25"/>
  <c r="AI35" i="25"/>
  <c r="AI36" i="25"/>
  <c r="AI37" i="25"/>
  <c r="AI38" i="25"/>
  <c r="AI39" i="25"/>
  <c r="AI40" i="25"/>
  <c r="AI41" i="25"/>
  <c r="AI42" i="25"/>
  <c r="AI43" i="25"/>
  <c r="AI44" i="25"/>
  <c r="AI28" i="25"/>
  <c r="AM23" i="25"/>
  <c r="S56" i="36"/>
  <c r="O62" i="29"/>
  <c r="O63" i="29"/>
  <c r="O64" i="29"/>
  <c r="O65" i="29"/>
  <c r="O66" i="29"/>
  <c r="O67" i="29"/>
  <c r="O68" i="29"/>
  <c r="O69" i="29"/>
  <c r="O70" i="29"/>
  <c r="O71" i="29"/>
  <c r="O72" i="29"/>
  <c r="O73" i="29"/>
  <c r="O74" i="29"/>
  <c r="O75" i="29"/>
  <c r="O76" i="29"/>
  <c r="O77" i="29"/>
  <c r="O78" i="29"/>
  <c r="O79" i="29"/>
  <c r="O80" i="29"/>
  <c r="O81" i="29"/>
  <c r="O82" i="29"/>
  <c r="O83" i="29"/>
  <c r="O84" i="29"/>
  <c r="O85" i="29"/>
  <c r="O86" i="29"/>
  <c r="O87" i="29"/>
  <c r="O88" i="29"/>
  <c r="O89" i="29"/>
  <c r="O90" i="29"/>
  <c r="O91" i="29"/>
  <c r="O92" i="29"/>
  <c r="O93" i="29"/>
  <c r="O94" i="29"/>
  <c r="O95" i="29"/>
  <c r="O96" i="29"/>
  <c r="O97" i="29"/>
  <c r="O98" i="29"/>
  <c r="O100" i="29"/>
  <c r="O101" i="29"/>
  <c r="O102" i="29"/>
  <c r="O103" i="29"/>
  <c r="O104" i="29"/>
  <c r="O105" i="29"/>
  <c r="O106" i="29"/>
  <c r="O107" i="29"/>
  <c r="O108" i="29"/>
  <c r="O109" i="29"/>
  <c r="O110" i="29"/>
  <c r="O61" i="29"/>
  <c r="S56" i="29"/>
  <c r="O29" i="35"/>
  <c r="O30" i="35"/>
  <c r="O31" i="35"/>
  <c r="O32" i="35"/>
  <c r="O33" i="35"/>
  <c r="O34" i="35"/>
  <c r="O35" i="35"/>
  <c r="O36" i="35"/>
  <c r="O37" i="35"/>
  <c r="O39" i="35"/>
  <c r="O40" i="35"/>
  <c r="O42" i="35"/>
  <c r="O43" i="35"/>
  <c r="O44" i="35"/>
  <c r="O28" i="35"/>
  <c r="S23" i="35"/>
  <c r="O29" i="28"/>
  <c r="O30" i="28"/>
  <c r="O31" i="28"/>
  <c r="O32" i="28"/>
  <c r="O33" i="28"/>
  <c r="O34" i="28"/>
  <c r="O35" i="28"/>
  <c r="O36" i="28"/>
  <c r="O37" i="28"/>
  <c r="O38" i="28"/>
  <c r="O39" i="28"/>
  <c r="O40" i="28"/>
  <c r="O41" i="28"/>
  <c r="O42" i="28"/>
  <c r="O43" i="28"/>
  <c r="O44" i="28"/>
  <c r="O28" i="28"/>
  <c r="S23" i="28"/>
  <c r="AI62" i="9"/>
  <c r="AI63" i="9"/>
  <c r="AI64" i="9"/>
  <c r="AI65" i="9"/>
  <c r="AI66" i="9"/>
  <c r="AI68" i="9"/>
  <c r="AI69" i="9"/>
  <c r="AI70" i="9"/>
  <c r="AI71" i="9"/>
  <c r="AI72" i="9"/>
  <c r="AI73" i="9"/>
  <c r="AI74" i="9"/>
  <c r="AI75" i="9"/>
  <c r="AI76" i="9"/>
  <c r="AI77" i="9"/>
  <c r="AI78" i="9"/>
  <c r="AI79" i="9"/>
  <c r="AI80" i="9"/>
  <c r="AI81" i="9"/>
  <c r="AI82" i="9"/>
  <c r="AI83" i="9"/>
  <c r="AI84" i="9"/>
  <c r="AI85" i="9"/>
  <c r="AI86" i="9"/>
  <c r="AI87" i="9"/>
  <c r="AI88" i="9"/>
  <c r="AI89" i="9"/>
  <c r="AI90" i="9"/>
  <c r="AI91" i="9"/>
  <c r="AI92" i="9"/>
  <c r="AI93" i="9"/>
  <c r="AI94" i="9"/>
  <c r="AI95" i="9"/>
  <c r="AI96" i="9"/>
  <c r="AI97" i="9"/>
  <c r="AI98" i="9"/>
  <c r="AI99" i="9"/>
  <c r="AI100" i="9"/>
  <c r="AI101" i="9"/>
  <c r="AI102" i="9"/>
  <c r="AI103" i="9"/>
  <c r="AI104" i="9"/>
  <c r="AI105" i="9"/>
  <c r="AI106" i="9"/>
  <c r="AI107" i="9"/>
  <c r="AI108" i="9"/>
  <c r="AI109" i="9"/>
  <c r="AI110" i="9"/>
  <c r="AI61" i="9"/>
  <c r="AM56" i="9"/>
  <c r="AI29" i="2"/>
  <c r="AI30" i="2"/>
  <c r="AI31" i="2"/>
  <c r="AI32" i="2"/>
  <c r="AI33" i="2"/>
  <c r="AI34" i="2"/>
  <c r="AI35" i="2"/>
  <c r="AI36" i="2"/>
  <c r="AI37" i="2"/>
  <c r="AI38" i="2"/>
  <c r="AI39" i="2"/>
  <c r="AI40" i="2"/>
  <c r="AI41" i="2"/>
  <c r="AI42" i="2"/>
  <c r="AI43" i="2"/>
  <c r="AI44" i="2"/>
  <c r="AI28" i="2"/>
  <c r="AM23" i="2"/>
  <c r="BN33" i="26"/>
  <c r="J41" i="1"/>
  <c r="I41" i="1"/>
  <c r="H41" i="1"/>
  <c r="G41" i="1"/>
  <c r="N62" i="32"/>
  <c r="N63" i="32"/>
  <c r="N65" i="32"/>
  <c r="N66" i="32"/>
  <c r="N67" i="32"/>
  <c r="N68" i="32"/>
  <c r="N69" i="32"/>
  <c r="N70" i="32"/>
  <c r="N71" i="32"/>
  <c r="N72" i="32"/>
  <c r="N73" i="32"/>
  <c r="N74" i="32"/>
  <c r="N75" i="32"/>
  <c r="N77" i="32"/>
  <c r="N78" i="32"/>
  <c r="N79" i="32"/>
  <c r="N80" i="32"/>
  <c r="N81" i="32"/>
  <c r="N82" i="32"/>
  <c r="N84" i="32"/>
  <c r="N85" i="32"/>
  <c r="N86" i="32"/>
  <c r="N87" i="32"/>
  <c r="N88" i="32"/>
  <c r="N89" i="32"/>
  <c r="N90" i="32"/>
  <c r="N91" i="32"/>
  <c r="N92" i="32"/>
  <c r="N93" i="32"/>
  <c r="N94" i="32"/>
  <c r="N95" i="32"/>
  <c r="N96" i="32"/>
  <c r="N98" i="32"/>
  <c r="N100" i="32"/>
  <c r="N101" i="32"/>
  <c r="N102" i="32"/>
  <c r="N104" i="32"/>
  <c r="N106" i="32"/>
  <c r="N107" i="32"/>
  <c r="N108" i="32"/>
  <c r="N109" i="32"/>
  <c r="N110" i="32"/>
  <c r="N61" i="32"/>
  <c r="AQ7" i="32"/>
  <c r="AQ8" i="32"/>
  <c r="AM63" i="32" s="1"/>
  <c r="AQ9" i="32"/>
  <c r="AQ10" i="32"/>
  <c r="AQ11" i="32"/>
  <c r="AM66" i="32" s="1"/>
  <c r="AQ12" i="32"/>
  <c r="AQ13" i="32"/>
  <c r="AM68" i="32" s="1"/>
  <c r="AQ14" i="32"/>
  <c r="AQ15" i="32"/>
  <c r="AQ16" i="32"/>
  <c r="AQ17" i="32"/>
  <c r="AQ18" i="32"/>
  <c r="AQ19" i="32"/>
  <c r="AQ20" i="32"/>
  <c r="AQ21" i="32"/>
  <c r="AM76" i="32" s="1"/>
  <c r="AQ22" i="32"/>
  <c r="AQ23" i="32"/>
  <c r="AQ24" i="32"/>
  <c r="AQ25" i="32"/>
  <c r="AQ26" i="32"/>
  <c r="AQ27" i="32"/>
  <c r="AQ28" i="32"/>
  <c r="AQ29" i="32"/>
  <c r="AQ30" i="32"/>
  <c r="AQ31" i="32"/>
  <c r="AQ32" i="32"/>
  <c r="AQ33" i="32"/>
  <c r="AQ34" i="32"/>
  <c r="AM89" i="32" s="1"/>
  <c r="AQ35" i="32"/>
  <c r="AQ36" i="32"/>
  <c r="AQ37" i="32"/>
  <c r="AM92" i="32" s="1"/>
  <c r="AQ38" i="32"/>
  <c r="AQ39" i="32"/>
  <c r="AQ40" i="32"/>
  <c r="AQ41" i="32"/>
  <c r="AQ42" i="32"/>
  <c r="AM97" i="32" s="1"/>
  <c r="AQ43" i="32"/>
  <c r="AQ44" i="32"/>
  <c r="AQ45" i="32"/>
  <c r="AM100" i="32" s="1"/>
  <c r="AQ46" i="32"/>
  <c r="AQ47" i="32"/>
  <c r="AQ48" i="32"/>
  <c r="AQ49" i="32"/>
  <c r="AQ50" i="32"/>
  <c r="AQ51" i="32"/>
  <c r="AQ52" i="32"/>
  <c r="AQ53" i="32"/>
  <c r="AM108" i="32" s="1"/>
  <c r="AQ54" i="32"/>
  <c r="AQ55" i="32"/>
  <c r="AQ6" i="32"/>
  <c r="R56" i="32"/>
  <c r="R111" i="32" s="1"/>
  <c r="N29" i="31"/>
  <c r="N30" i="31"/>
  <c r="N31" i="31"/>
  <c r="N32" i="31"/>
  <c r="N33" i="31"/>
  <c r="N34" i="31"/>
  <c r="N35" i="31"/>
  <c r="N36" i="31"/>
  <c r="N37" i="31"/>
  <c r="N38" i="31"/>
  <c r="N39" i="31"/>
  <c r="N40" i="31"/>
  <c r="N41" i="31"/>
  <c r="N42" i="31"/>
  <c r="N43" i="31"/>
  <c r="N44" i="31"/>
  <c r="N28" i="31"/>
  <c r="AQ7" i="31"/>
  <c r="AQ8" i="31"/>
  <c r="AQ9" i="31"/>
  <c r="AQ10" i="31"/>
  <c r="AQ11" i="31"/>
  <c r="AQ12" i="31"/>
  <c r="AQ13" i="31"/>
  <c r="AQ14" i="31"/>
  <c r="AM36" i="31" s="1"/>
  <c r="AQ15" i="31"/>
  <c r="AQ16" i="31"/>
  <c r="AQ17" i="31"/>
  <c r="AQ18" i="31"/>
  <c r="AQ19" i="31"/>
  <c r="AQ20" i="31"/>
  <c r="AQ21" i="31"/>
  <c r="AQ22" i="31"/>
  <c r="AM44" i="31" s="1"/>
  <c r="AQ6" i="31"/>
  <c r="R23" i="31"/>
  <c r="AH62" i="26"/>
  <c r="AH63" i="26"/>
  <c r="AH64" i="26"/>
  <c r="AH65" i="26"/>
  <c r="AH66" i="26"/>
  <c r="AH67" i="26"/>
  <c r="AH68" i="26"/>
  <c r="AH69" i="26"/>
  <c r="AH70" i="26"/>
  <c r="AH71" i="26"/>
  <c r="AH72" i="26"/>
  <c r="AH73" i="26"/>
  <c r="AH74" i="26"/>
  <c r="AH75" i="26"/>
  <c r="AH76" i="26"/>
  <c r="AH77" i="26"/>
  <c r="AH78" i="26"/>
  <c r="AH79" i="26"/>
  <c r="AH81" i="26"/>
  <c r="AH82" i="26"/>
  <c r="AH83" i="26"/>
  <c r="AH84" i="26"/>
  <c r="AH85" i="26"/>
  <c r="AH86" i="26"/>
  <c r="AH87" i="26"/>
  <c r="AH88" i="26"/>
  <c r="AH89" i="26"/>
  <c r="AH90" i="26"/>
  <c r="AH91" i="26"/>
  <c r="AH92" i="26"/>
  <c r="AH93" i="26"/>
  <c r="AH94" i="26"/>
  <c r="AH95" i="26"/>
  <c r="AH96" i="26"/>
  <c r="AH97" i="26"/>
  <c r="AH98" i="26"/>
  <c r="AH100" i="26"/>
  <c r="AH101" i="26"/>
  <c r="AH102" i="26"/>
  <c r="AH103" i="26"/>
  <c r="AH104" i="26"/>
  <c r="AH105" i="26"/>
  <c r="AH106" i="26"/>
  <c r="AH107" i="26"/>
  <c r="AH108" i="26"/>
  <c r="AH109" i="26"/>
  <c r="AH61" i="26"/>
  <c r="BP7" i="26"/>
  <c r="BP8" i="26"/>
  <c r="BP9" i="26"/>
  <c r="BL64" i="26" s="1"/>
  <c r="BP10" i="26"/>
  <c r="BP11" i="26"/>
  <c r="BP12" i="26"/>
  <c r="BP13" i="26"/>
  <c r="BP14" i="26"/>
  <c r="BP15" i="26"/>
  <c r="BP16" i="26"/>
  <c r="BP17" i="26"/>
  <c r="BL72" i="26" s="1"/>
  <c r="BP18" i="26"/>
  <c r="BL73" i="26" s="1"/>
  <c r="BP19" i="26"/>
  <c r="BP20" i="26"/>
  <c r="BP21" i="26"/>
  <c r="BK76" i="26" s="1"/>
  <c r="BP22" i="26"/>
  <c r="BP23" i="26"/>
  <c r="BP24" i="26"/>
  <c r="BP25" i="26"/>
  <c r="BL80" i="26" s="1"/>
  <c r="BP26" i="26"/>
  <c r="BP27" i="26"/>
  <c r="BP28" i="26"/>
  <c r="BP29" i="26"/>
  <c r="BK84" i="26" s="1"/>
  <c r="BP30" i="26"/>
  <c r="BP31" i="26"/>
  <c r="BP32" i="26"/>
  <c r="BP33" i="26"/>
  <c r="BL88" i="26" s="1"/>
  <c r="BP34" i="26"/>
  <c r="BP35" i="26"/>
  <c r="BP36" i="26"/>
  <c r="BP37" i="26"/>
  <c r="BK92" i="26" s="1"/>
  <c r="BP38" i="26"/>
  <c r="BP39" i="26"/>
  <c r="BP40" i="26"/>
  <c r="BP41" i="26"/>
  <c r="BL96" i="26" s="1"/>
  <c r="BP42" i="26"/>
  <c r="BP43" i="26"/>
  <c r="BP44" i="26"/>
  <c r="BP45" i="26"/>
  <c r="BK100" i="26" s="1"/>
  <c r="BP46" i="26"/>
  <c r="BP47" i="26"/>
  <c r="BP48" i="26"/>
  <c r="BP49" i="26"/>
  <c r="BP50" i="26"/>
  <c r="BP51" i="26"/>
  <c r="BP52" i="26"/>
  <c r="BP53" i="26"/>
  <c r="BK108" i="26" s="1"/>
  <c r="BP54" i="26"/>
  <c r="BP55" i="26"/>
  <c r="BP6" i="26"/>
  <c r="AL56" i="26"/>
  <c r="AL111" i="26" s="1"/>
  <c r="AH29" i="25"/>
  <c r="AH30" i="25"/>
  <c r="AH31" i="25"/>
  <c r="AH32" i="25"/>
  <c r="AH33" i="25"/>
  <c r="AH34" i="25"/>
  <c r="AH35" i="25"/>
  <c r="AH36" i="25"/>
  <c r="AH37" i="25"/>
  <c r="AH38" i="25"/>
  <c r="AH39" i="25"/>
  <c r="AH40" i="25"/>
  <c r="AH41" i="25"/>
  <c r="AH42" i="25"/>
  <c r="AH43" i="25"/>
  <c r="AH44" i="25"/>
  <c r="AH28" i="25"/>
  <c r="BP7" i="25"/>
  <c r="BP8" i="25"/>
  <c r="BP9" i="25"/>
  <c r="BP10" i="25"/>
  <c r="BL32" i="25" s="1"/>
  <c r="BP11" i="25"/>
  <c r="BL33" i="25" s="1"/>
  <c r="BP12" i="25"/>
  <c r="BP13" i="25"/>
  <c r="BL35" i="25" s="1"/>
  <c r="BP14" i="25"/>
  <c r="BP15" i="25"/>
  <c r="BP16" i="25"/>
  <c r="BP17" i="25"/>
  <c r="BP18" i="25"/>
  <c r="BL40" i="25" s="1"/>
  <c r="BP19" i="25"/>
  <c r="BL41" i="25" s="1"/>
  <c r="BP20" i="25"/>
  <c r="BP21" i="25"/>
  <c r="BP22" i="25"/>
  <c r="BP6" i="25"/>
  <c r="AL23" i="25"/>
  <c r="AQ7" i="24"/>
  <c r="AQ8" i="24"/>
  <c r="AM63" i="24" s="1"/>
  <c r="AQ9" i="24"/>
  <c r="AM64" i="24" s="1"/>
  <c r="AQ10" i="24"/>
  <c r="AM65" i="24" s="1"/>
  <c r="AQ11" i="24"/>
  <c r="AQ12" i="24"/>
  <c r="AQ13" i="24"/>
  <c r="AQ14" i="24"/>
  <c r="AQ15" i="24"/>
  <c r="AQ16" i="24"/>
  <c r="AQ17" i="24"/>
  <c r="AM72" i="24" s="1"/>
  <c r="AQ18" i="24"/>
  <c r="AM73" i="24" s="1"/>
  <c r="AQ19" i="24"/>
  <c r="AQ20" i="24"/>
  <c r="AQ21" i="24"/>
  <c r="AQ22" i="24"/>
  <c r="AQ23" i="24"/>
  <c r="AQ24" i="24"/>
  <c r="AQ25" i="24"/>
  <c r="AM80" i="24" s="1"/>
  <c r="AQ26" i="24"/>
  <c r="AQ27" i="24"/>
  <c r="AQ28" i="24"/>
  <c r="AQ29" i="24"/>
  <c r="AQ30" i="24"/>
  <c r="AQ31" i="24"/>
  <c r="AQ32" i="24"/>
  <c r="AQ33" i="24"/>
  <c r="AM88" i="24" s="1"/>
  <c r="AQ34" i="24"/>
  <c r="AQ35" i="24"/>
  <c r="AQ36" i="24"/>
  <c r="AQ37" i="24"/>
  <c r="AQ38" i="24"/>
  <c r="AQ39" i="24"/>
  <c r="AM94" i="24" s="1"/>
  <c r="AQ40" i="24"/>
  <c r="AQ41" i="24"/>
  <c r="AQ42" i="24"/>
  <c r="AM97" i="24" s="1"/>
  <c r="AQ43" i="24"/>
  <c r="AQ44" i="24"/>
  <c r="AQ45" i="24"/>
  <c r="AQ46" i="24"/>
  <c r="AQ47" i="24"/>
  <c r="AQ48" i="24"/>
  <c r="AQ49" i="24"/>
  <c r="AQ50" i="24"/>
  <c r="AQ51" i="24"/>
  <c r="AQ52" i="24"/>
  <c r="AQ53" i="24"/>
  <c r="AQ54" i="24"/>
  <c r="AQ55" i="24"/>
  <c r="AQ6" i="24"/>
  <c r="N62" i="24"/>
  <c r="N63" i="24"/>
  <c r="N64" i="24"/>
  <c r="N66" i="24"/>
  <c r="N68" i="24"/>
  <c r="N69" i="24"/>
  <c r="N70" i="24"/>
  <c r="N71" i="24"/>
  <c r="N72" i="24"/>
  <c r="N73" i="24"/>
  <c r="N74" i="24"/>
  <c r="N75" i="24"/>
  <c r="N76" i="24"/>
  <c r="N77" i="24"/>
  <c r="N78" i="24"/>
  <c r="N80" i="24"/>
  <c r="N81" i="24"/>
  <c r="N84" i="24"/>
  <c r="N85" i="24"/>
  <c r="N86" i="24"/>
  <c r="N87" i="24"/>
  <c r="N88" i="24"/>
  <c r="N90" i="24"/>
  <c r="N91" i="24"/>
  <c r="N92" i="24"/>
  <c r="N93" i="24"/>
  <c r="N94" i="24"/>
  <c r="N95" i="24"/>
  <c r="N96" i="24"/>
  <c r="N98" i="24"/>
  <c r="N100" i="24"/>
  <c r="N101" i="24"/>
  <c r="N102" i="24"/>
  <c r="N103" i="24"/>
  <c r="N104" i="24"/>
  <c r="N105" i="24"/>
  <c r="N106" i="24"/>
  <c r="N107" i="24"/>
  <c r="N108" i="24"/>
  <c r="N109" i="24"/>
  <c r="N61" i="24"/>
  <c r="R56" i="24"/>
  <c r="R111" i="24" s="1"/>
  <c r="N29" i="23"/>
  <c r="N30" i="23"/>
  <c r="N31" i="23"/>
  <c r="N32" i="23"/>
  <c r="N33" i="23"/>
  <c r="N34" i="23"/>
  <c r="N35" i="23"/>
  <c r="N36" i="23"/>
  <c r="N37" i="23"/>
  <c r="N38" i="23"/>
  <c r="N39" i="23"/>
  <c r="N40" i="23"/>
  <c r="N41" i="23"/>
  <c r="N42" i="23"/>
  <c r="N43" i="23"/>
  <c r="N44" i="23"/>
  <c r="N28" i="23"/>
  <c r="R23" i="23"/>
  <c r="N62" i="36"/>
  <c r="N64" i="36"/>
  <c r="N65" i="36"/>
  <c r="N66" i="36"/>
  <c r="N67" i="36"/>
  <c r="N69" i="36"/>
  <c r="N70" i="36"/>
  <c r="N71" i="36"/>
  <c r="N73" i="36"/>
  <c r="N74" i="36"/>
  <c r="N79" i="36"/>
  <c r="N80" i="36"/>
  <c r="N81" i="36"/>
  <c r="N83" i="36"/>
  <c r="N85" i="36"/>
  <c r="N87" i="36"/>
  <c r="N88" i="36"/>
  <c r="N90" i="36"/>
  <c r="N92" i="36"/>
  <c r="N93" i="36"/>
  <c r="N98" i="36"/>
  <c r="N100" i="36"/>
  <c r="N103" i="36"/>
  <c r="N107" i="36"/>
  <c r="N108" i="36"/>
  <c r="N109" i="36"/>
  <c r="N110" i="36"/>
  <c r="N61" i="36"/>
  <c r="AQ7" i="36"/>
  <c r="AQ8" i="36"/>
  <c r="AQ9" i="36"/>
  <c r="AQ10" i="36"/>
  <c r="AQ11" i="36"/>
  <c r="AQ12" i="36"/>
  <c r="AM67" i="36" s="1"/>
  <c r="AQ13" i="36"/>
  <c r="AM68" i="36" s="1"/>
  <c r="AQ14" i="36"/>
  <c r="AQ15" i="36"/>
  <c r="AQ16" i="36"/>
  <c r="AQ17" i="36"/>
  <c r="AQ18" i="36"/>
  <c r="AQ19" i="36"/>
  <c r="AQ20" i="36"/>
  <c r="AM75" i="36" s="1"/>
  <c r="AQ21" i="36"/>
  <c r="AM76" i="36" s="1"/>
  <c r="AQ22" i="36"/>
  <c r="AQ23" i="36"/>
  <c r="AQ24" i="36"/>
  <c r="AQ25" i="36"/>
  <c r="AQ26" i="36"/>
  <c r="AQ27" i="36"/>
  <c r="AQ28" i="36"/>
  <c r="AQ29" i="36"/>
  <c r="AM84" i="36" s="1"/>
  <c r="AQ30" i="36"/>
  <c r="AQ31" i="36"/>
  <c r="AQ32" i="36"/>
  <c r="AQ33" i="36"/>
  <c r="AQ34" i="36"/>
  <c r="AQ35" i="36"/>
  <c r="AQ36" i="36"/>
  <c r="AQ37" i="36"/>
  <c r="AM92" i="36" s="1"/>
  <c r="AQ38" i="36"/>
  <c r="AQ39" i="36"/>
  <c r="AQ40" i="36"/>
  <c r="AQ41" i="36"/>
  <c r="AQ42" i="36"/>
  <c r="AQ43" i="36"/>
  <c r="AQ44" i="36"/>
  <c r="AQ45" i="36"/>
  <c r="AM100" i="36" s="1"/>
  <c r="AQ46" i="36"/>
  <c r="AQ47" i="36"/>
  <c r="AQ48" i="36"/>
  <c r="AQ49" i="36"/>
  <c r="AQ50" i="36"/>
  <c r="AQ51" i="36"/>
  <c r="AQ52" i="36"/>
  <c r="AQ53" i="36"/>
  <c r="AM108" i="36" s="1"/>
  <c r="AQ54" i="36"/>
  <c r="AQ55" i="36"/>
  <c r="AM110" i="36" s="1"/>
  <c r="R56" i="36"/>
  <c r="N29" i="35"/>
  <c r="N30" i="35"/>
  <c r="N31" i="35"/>
  <c r="N32" i="35"/>
  <c r="N33" i="35"/>
  <c r="N34" i="35"/>
  <c r="N35" i="35"/>
  <c r="N36" i="35"/>
  <c r="N37" i="35"/>
  <c r="N39" i="35"/>
  <c r="N40" i="35"/>
  <c r="N43" i="35"/>
  <c r="N44" i="35"/>
  <c r="N28" i="35"/>
  <c r="AQ7" i="35"/>
  <c r="AQ8" i="35"/>
  <c r="AQ9" i="35"/>
  <c r="AQ10" i="35"/>
  <c r="AQ11" i="35"/>
  <c r="AQ12" i="35"/>
  <c r="AQ13" i="35"/>
  <c r="AQ14" i="35"/>
  <c r="AQ15" i="35"/>
  <c r="AQ16" i="35"/>
  <c r="AQ17" i="35"/>
  <c r="AQ18" i="35"/>
  <c r="AQ19" i="35"/>
  <c r="AQ20" i="35"/>
  <c r="AQ21" i="35"/>
  <c r="AQ22" i="35"/>
  <c r="AQ6" i="35"/>
  <c r="AM28" i="35" s="1"/>
  <c r="R23" i="35"/>
  <c r="N62" i="29"/>
  <c r="N63" i="29"/>
  <c r="N64" i="29"/>
  <c r="N65" i="29"/>
  <c r="N66" i="29"/>
  <c r="N67" i="29"/>
  <c r="N68" i="29"/>
  <c r="N69" i="29"/>
  <c r="N70" i="29"/>
  <c r="N71" i="29"/>
  <c r="N72" i="29"/>
  <c r="N73" i="29"/>
  <c r="N74" i="29"/>
  <c r="N75" i="29"/>
  <c r="N76" i="29"/>
  <c r="N77" i="29"/>
  <c r="N78" i="29"/>
  <c r="N79" i="29"/>
  <c r="N80" i="29"/>
  <c r="N81" i="29"/>
  <c r="N82" i="29"/>
  <c r="N83" i="29"/>
  <c r="N84" i="29"/>
  <c r="N85" i="29"/>
  <c r="N86" i="29"/>
  <c r="N87" i="29"/>
  <c r="N88" i="29"/>
  <c r="N89" i="29"/>
  <c r="N90" i="29"/>
  <c r="N91" i="29"/>
  <c r="N92" i="29"/>
  <c r="N93" i="29"/>
  <c r="N94" i="29"/>
  <c r="N95" i="29"/>
  <c r="N96" i="29"/>
  <c r="N97" i="29"/>
  <c r="N98" i="29"/>
  <c r="N99" i="29"/>
  <c r="N100" i="29"/>
  <c r="N101" i="29"/>
  <c r="N102" i="29"/>
  <c r="N103" i="29"/>
  <c r="N104" i="29"/>
  <c r="N105" i="29"/>
  <c r="N106" i="29"/>
  <c r="N107" i="29"/>
  <c r="N108" i="29"/>
  <c r="N109" i="29"/>
  <c r="N110" i="29"/>
  <c r="N61" i="29"/>
  <c r="AQ7" i="29"/>
  <c r="AQ8" i="29"/>
  <c r="AQ9" i="29"/>
  <c r="AM64" i="29" s="1"/>
  <c r="AQ10" i="29"/>
  <c r="AM65" i="29" s="1"/>
  <c r="AQ11" i="29"/>
  <c r="AM66" i="29" s="1"/>
  <c r="AQ12" i="29"/>
  <c r="AQ13" i="29"/>
  <c r="AQ14" i="29"/>
  <c r="AQ15" i="29"/>
  <c r="AQ16" i="29"/>
  <c r="AQ17" i="29"/>
  <c r="AM72" i="29" s="1"/>
  <c r="AQ18" i="29"/>
  <c r="AM73" i="29" s="1"/>
  <c r="AQ19" i="29"/>
  <c r="AM74" i="29" s="1"/>
  <c r="AQ20" i="29"/>
  <c r="AQ21" i="29"/>
  <c r="AQ22" i="29"/>
  <c r="AQ23" i="29"/>
  <c r="AQ24" i="29"/>
  <c r="AQ25" i="29"/>
  <c r="AM80" i="29" s="1"/>
  <c r="AQ26" i="29"/>
  <c r="AQ27" i="29"/>
  <c r="AM82" i="29" s="1"/>
  <c r="AQ28" i="29"/>
  <c r="AQ29" i="29"/>
  <c r="AQ30" i="29"/>
  <c r="AQ31" i="29"/>
  <c r="AQ32" i="29"/>
  <c r="AQ33" i="29"/>
  <c r="AM88" i="29" s="1"/>
  <c r="AQ34" i="29"/>
  <c r="AM89" i="29" s="1"/>
  <c r="AQ35" i="29"/>
  <c r="AM90" i="29" s="1"/>
  <c r="AQ36" i="29"/>
  <c r="AQ37" i="29"/>
  <c r="AQ38" i="29"/>
  <c r="AQ39" i="29"/>
  <c r="AQ40" i="29"/>
  <c r="AQ41" i="29"/>
  <c r="AM96" i="29" s="1"/>
  <c r="AQ42" i="29"/>
  <c r="AM97" i="29" s="1"/>
  <c r="AQ43" i="29"/>
  <c r="AM98" i="29" s="1"/>
  <c r="AQ44" i="29"/>
  <c r="AQ45" i="29"/>
  <c r="AQ46" i="29"/>
  <c r="AQ47" i="29"/>
  <c r="AQ48" i="29"/>
  <c r="AQ49" i="29"/>
  <c r="AM104" i="29" s="1"/>
  <c r="AQ50" i="29"/>
  <c r="AM105" i="29" s="1"/>
  <c r="AQ51" i="29"/>
  <c r="AM106" i="29" s="1"/>
  <c r="AQ52" i="29"/>
  <c r="AQ53" i="29"/>
  <c r="AQ54" i="29"/>
  <c r="AQ55" i="29"/>
  <c r="AQ6" i="29"/>
  <c r="R56" i="29"/>
  <c r="N29" i="28"/>
  <c r="N30" i="28"/>
  <c r="N31" i="28"/>
  <c r="N32" i="28"/>
  <c r="N33" i="28"/>
  <c r="N34" i="28"/>
  <c r="N35" i="28"/>
  <c r="N36" i="28"/>
  <c r="N37" i="28"/>
  <c r="N38" i="28"/>
  <c r="N39" i="28"/>
  <c r="N40" i="28"/>
  <c r="N41" i="28"/>
  <c r="N42" i="28"/>
  <c r="N43" i="28"/>
  <c r="N44" i="28"/>
  <c r="N28" i="28"/>
  <c r="AQ7" i="28"/>
  <c r="AQ8" i="28"/>
  <c r="AQ9" i="28"/>
  <c r="AQ10" i="28"/>
  <c r="AQ11" i="28"/>
  <c r="AQ12" i="28"/>
  <c r="AQ13" i="28"/>
  <c r="AM35" i="28" s="1"/>
  <c r="AQ14" i="28"/>
  <c r="AQ15" i="28"/>
  <c r="AQ16" i="28"/>
  <c r="AQ17" i="28"/>
  <c r="AM39" i="28" s="1"/>
  <c r="AQ18" i="28"/>
  <c r="AQ19" i="28"/>
  <c r="AQ20" i="28"/>
  <c r="AQ21" i="28"/>
  <c r="AM43" i="28" s="1"/>
  <c r="AQ22" i="28"/>
  <c r="AM44" i="28" s="1"/>
  <c r="AQ6" i="28"/>
  <c r="R23" i="28"/>
  <c r="AH62" i="9"/>
  <c r="AH63" i="9"/>
  <c r="AH64" i="9"/>
  <c r="AH65" i="9"/>
  <c r="AH66" i="9"/>
  <c r="AH67" i="9"/>
  <c r="AH68" i="9"/>
  <c r="AH69" i="9"/>
  <c r="AH70" i="9"/>
  <c r="AH71" i="9"/>
  <c r="AH72" i="9"/>
  <c r="AH73" i="9"/>
  <c r="AH74" i="9"/>
  <c r="AH75" i="9"/>
  <c r="AH76" i="9"/>
  <c r="AH77" i="9"/>
  <c r="AH78" i="9"/>
  <c r="AH79" i="9"/>
  <c r="AH80" i="9"/>
  <c r="AH81" i="9"/>
  <c r="AH82" i="9"/>
  <c r="AH83" i="9"/>
  <c r="AH84" i="9"/>
  <c r="AH85" i="9"/>
  <c r="AH86" i="9"/>
  <c r="AH87" i="9"/>
  <c r="AH88" i="9"/>
  <c r="AH89" i="9"/>
  <c r="AH90" i="9"/>
  <c r="AH91" i="9"/>
  <c r="AH92" i="9"/>
  <c r="AH93" i="9"/>
  <c r="AH94" i="9"/>
  <c r="AH95" i="9"/>
  <c r="AH96" i="9"/>
  <c r="AH97" i="9"/>
  <c r="AH98" i="9"/>
  <c r="AH99" i="9"/>
  <c r="AH100" i="9"/>
  <c r="AH101" i="9"/>
  <c r="AH102" i="9"/>
  <c r="AH103" i="9"/>
  <c r="AH104" i="9"/>
  <c r="AH105" i="9"/>
  <c r="AH106" i="9"/>
  <c r="AH107" i="9"/>
  <c r="AH108" i="9"/>
  <c r="AH109" i="9"/>
  <c r="AH110" i="9"/>
  <c r="AH61" i="9"/>
  <c r="BP7" i="9"/>
  <c r="BP8" i="9"/>
  <c r="BP9" i="9"/>
  <c r="BP10" i="9"/>
  <c r="BP11" i="9"/>
  <c r="BP12" i="9"/>
  <c r="BP13" i="9"/>
  <c r="BL68" i="9" s="1"/>
  <c r="BP14" i="9"/>
  <c r="BP15" i="9"/>
  <c r="BP16" i="9"/>
  <c r="BP17" i="9"/>
  <c r="BK72" i="9" s="1"/>
  <c r="BP18" i="9"/>
  <c r="BP19" i="9"/>
  <c r="BP20" i="9"/>
  <c r="BP21" i="9"/>
  <c r="BL76" i="9" s="1"/>
  <c r="BP22" i="9"/>
  <c r="BP23" i="9"/>
  <c r="BP24" i="9"/>
  <c r="BP25" i="9"/>
  <c r="BP26" i="9"/>
  <c r="BP27" i="9"/>
  <c r="BP28" i="9"/>
  <c r="BP29" i="9"/>
  <c r="BL84" i="9" s="1"/>
  <c r="BP30" i="9"/>
  <c r="BP31" i="9"/>
  <c r="BP32" i="9"/>
  <c r="BP33" i="9"/>
  <c r="BP34" i="9"/>
  <c r="BP35" i="9"/>
  <c r="BP36" i="9"/>
  <c r="BP37" i="9"/>
  <c r="BP38" i="9"/>
  <c r="BP39" i="9"/>
  <c r="BP40" i="9"/>
  <c r="BP41" i="9"/>
  <c r="BK96" i="9" s="1"/>
  <c r="BP42" i="9"/>
  <c r="BP43" i="9"/>
  <c r="BP44" i="9"/>
  <c r="BP45" i="9"/>
  <c r="BL100" i="9" s="1"/>
  <c r="BP46" i="9"/>
  <c r="BP47" i="9"/>
  <c r="BP48" i="9"/>
  <c r="BP49" i="9"/>
  <c r="BP50" i="9"/>
  <c r="BP51" i="9"/>
  <c r="BP52" i="9"/>
  <c r="BP53" i="9"/>
  <c r="BL108" i="9" s="1"/>
  <c r="BP54" i="9"/>
  <c r="BP55" i="9"/>
  <c r="BP6" i="9"/>
  <c r="AL56" i="9"/>
  <c r="AH111" i="9" s="1"/>
  <c r="AH29" i="2"/>
  <c r="AH30" i="2"/>
  <c r="AH31" i="2"/>
  <c r="AH32" i="2"/>
  <c r="AH33" i="2"/>
  <c r="AH34" i="2"/>
  <c r="AH35" i="2"/>
  <c r="AH36" i="2"/>
  <c r="AH37" i="2"/>
  <c r="AH38" i="2"/>
  <c r="AH39" i="2"/>
  <c r="AH40" i="2"/>
  <c r="AH41" i="2"/>
  <c r="AH42" i="2"/>
  <c r="AH43" i="2"/>
  <c r="AH44" i="2"/>
  <c r="AH28" i="2"/>
  <c r="BP7" i="2"/>
  <c r="BP8" i="2"/>
  <c r="BP9" i="2"/>
  <c r="BP10" i="2"/>
  <c r="BL32" i="2" s="1"/>
  <c r="BP11" i="2"/>
  <c r="BP12" i="2"/>
  <c r="BP13" i="2"/>
  <c r="BL35" i="2" s="1"/>
  <c r="BP14" i="2"/>
  <c r="BP15" i="2"/>
  <c r="BP16" i="2"/>
  <c r="BP17" i="2"/>
  <c r="BP18" i="2"/>
  <c r="BL40" i="2" s="1"/>
  <c r="BP19" i="2"/>
  <c r="BP20" i="2"/>
  <c r="BP21" i="2"/>
  <c r="BP22" i="2"/>
  <c r="BP6" i="2"/>
  <c r="AL23" i="2"/>
  <c r="J40" i="1"/>
  <c r="I40" i="1"/>
  <c r="H40" i="1"/>
  <c r="G40" i="1"/>
  <c r="M62" i="32"/>
  <c r="M64" i="32"/>
  <c r="M65" i="32"/>
  <c r="M66" i="32"/>
  <c r="M68" i="32"/>
  <c r="M69" i="32"/>
  <c r="M70" i="32"/>
  <c r="M73" i="32"/>
  <c r="M74" i="32"/>
  <c r="M75" i="32"/>
  <c r="M76" i="32"/>
  <c r="M77" i="32"/>
  <c r="M79" i="32"/>
  <c r="M80" i="32"/>
  <c r="M81" i="32"/>
  <c r="M83" i="32"/>
  <c r="M85" i="32"/>
  <c r="M86" i="32"/>
  <c r="M87" i="32"/>
  <c r="M88" i="32"/>
  <c r="M89" i="32"/>
  <c r="M90" i="32"/>
  <c r="M91" i="32"/>
  <c r="M92" i="32"/>
  <c r="M93" i="32"/>
  <c r="M94" i="32"/>
  <c r="M95" i="32"/>
  <c r="M96" i="32"/>
  <c r="M98" i="32"/>
  <c r="M100" i="32"/>
  <c r="M101" i="32"/>
  <c r="M102" i="32"/>
  <c r="M104" i="32"/>
  <c r="M106" i="32"/>
  <c r="M107" i="32"/>
  <c r="M108" i="32"/>
  <c r="M109" i="32"/>
  <c r="M110" i="32"/>
  <c r="M61" i="32"/>
  <c r="Q56" i="32"/>
  <c r="AG62" i="26"/>
  <c r="AG63" i="26"/>
  <c r="AG64" i="26"/>
  <c r="AG65" i="26"/>
  <c r="AG66" i="26"/>
  <c r="AG67" i="26"/>
  <c r="AG68" i="26"/>
  <c r="AG69" i="26"/>
  <c r="AG70" i="26"/>
  <c r="AG71" i="26"/>
  <c r="AG72" i="26"/>
  <c r="AG73" i="26"/>
  <c r="AG74" i="26"/>
  <c r="AG75" i="26"/>
  <c r="AG76" i="26"/>
  <c r="AG77" i="26"/>
  <c r="AG78" i="26"/>
  <c r="AG81" i="26"/>
  <c r="AG82" i="26"/>
  <c r="AG83" i="26"/>
  <c r="AG84" i="26"/>
  <c r="AG85" i="26"/>
  <c r="AG86" i="26"/>
  <c r="AG87" i="26"/>
  <c r="AG88" i="26"/>
  <c r="AG89" i="26"/>
  <c r="AG90" i="26"/>
  <c r="AG91" i="26"/>
  <c r="AG92" i="26"/>
  <c r="AG93" i="26"/>
  <c r="AG94" i="26"/>
  <c r="AG95" i="26"/>
  <c r="AG96" i="26"/>
  <c r="AG97" i="26"/>
  <c r="AG98" i="26"/>
  <c r="AG101" i="26"/>
  <c r="AG102" i="26"/>
  <c r="AG103" i="26"/>
  <c r="AG104" i="26"/>
  <c r="AG105" i="26"/>
  <c r="AG106" i="26"/>
  <c r="AG107" i="26"/>
  <c r="AG108" i="26"/>
  <c r="AG109" i="26"/>
  <c r="AG110" i="26"/>
  <c r="AG61" i="26"/>
  <c r="AK56" i="26"/>
  <c r="M62" i="24"/>
  <c r="M63" i="24"/>
  <c r="M64" i="24"/>
  <c r="M65" i="24"/>
  <c r="M66" i="24"/>
  <c r="M67" i="24"/>
  <c r="M68" i="24"/>
  <c r="M69" i="24"/>
  <c r="M70" i="24"/>
  <c r="M71" i="24"/>
  <c r="M72" i="24"/>
  <c r="M73" i="24"/>
  <c r="M74" i="24"/>
  <c r="M75" i="24"/>
  <c r="M76" i="24"/>
  <c r="M77" i="24"/>
  <c r="M78" i="24"/>
  <c r="M80" i="24"/>
  <c r="M81" i="24"/>
  <c r="M82" i="24"/>
  <c r="M84" i="24"/>
  <c r="M85" i="24"/>
  <c r="M86" i="24"/>
  <c r="M87" i="24"/>
  <c r="M88" i="24"/>
  <c r="M89" i="24"/>
  <c r="M90" i="24"/>
  <c r="M91" i="24"/>
  <c r="M92" i="24"/>
  <c r="M93" i="24"/>
  <c r="M94" i="24"/>
  <c r="M95" i="24"/>
  <c r="M96" i="24"/>
  <c r="M98" i="24"/>
  <c r="M100" i="24"/>
  <c r="M101" i="24"/>
  <c r="M102" i="24"/>
  <c r="M103" i="24"/>
  <c r="M104" i="24"/>
  <c r="M106" i="24"/>
  <c r="M107" i="24"/>
  <c r="M108" i="24"/>
  <c r="M110" i="24"/>
  <c r="M61" i="24"/>
  <c r="Q56" i="24"/>
  <c r="M62" i="36"/>
  <c r="M63" i="36"/>
  <c r="M65" i="36"/>
  <c r="M66" i="36"/>
  <c r="M67" i="36"/>
  <c r="M69" i="36"/>
  <c r="M70" i="36"/>
  <c r="M71" i="36"/>
  <c r="M74" i="36"/>
  <c r="M79" i="36"/>
  <c r="M80" i="36"/>
  <c r="M81" i="36"/>
  <c r="M83" i="36"/>
  <c r="M84" i="36"/>
  <c r="M85" i="36"/>
  <c r="M88" i="36"/>
  <c r="M89" i="36"/>
  <c r="M90" i="36"/>
  <c r="M92" i="36"/>
  <c r="M93" i="36"/>
  <c r="M98" i="36"/>
  <c r="M100" i="36"/>
  <c r="M107" i="36"/>
  <c r="M108" i="36"/>
  <c r="M110" i="36"/>
  <c r="M61" i="36"/>
  <c r="Q56" i="36"/>
  <c r="M62" i="29"/>
  <c r="M63" i="29"/>
  <c r="M64" i="29"/>
  <c r="M65" i="29"/>
  <c r="M66" i="29"/>
  <c r="M67" i="29"/>
  <c r="M68" i="29"/>
  <c r="M69" i="29"/>
  <c r="M70" i="29"/>
  <c r="M71" i="29"/>
  <c r="M72" i="29"/>
  <c r="M73" i="29"/>
  <c r="M74" i="29"/>
  <c r="M75" i="29"/>
  <c r="M76" i="29"/>
  <c r="M77" i="29"/>
  <c r="M78" i="29"/>
  <c r="M79" i="29"/>
  <c r="M80" i="29"/>
  <c r="M81" i="29"/>
  <c r="M82" i="29"/>
  <c r="M84" i="29"/>
  <c r="M85" i="29"/>
  <c r="M86" i="29"/>
  <c r="M87" i="29"/>
  <c r="M88" i="29"/>
  <c r="M89" i="29"/>
  <c r="M90" i="29"/>
  <c r="M91" i="29"/>
  <c r="M92" i="29"/>
  <c r="M93" i="29"/>
  <c r="M94" i="29"/>
  <c r="M95" i="29"/>
  <c r="M96" i="29"/>
  <c r="M97" i="29"/>
  <c r="M98" i="29"/>
  <c r="M99" i="29"/>
  <c r="M101" i="29"/>
  <c r="M102" i="29"/>
  <c r="M103" i="29"/>
  <c r="M104" i="29"/>
  <c r="M105" i="29"/>
  <c r="M106" i="29"/>
  <c r="M107" i="29"/>
  <c r="M108" i="29"/>
  <c r="M109" i="29"/>
  <c r="M110" i="29"/>
  <c r="M61" i="29"/>
  <c r="Q56" i="29"/>
  <c r="M29" i="31"/>
  <c r="M30" i="31"/>
  <c r="M31" i="31"/>
  <c r="M32" i="31"/>
  <c r="M33" i="31"/>
  <c r="M34" i="31"/>
  <c r="M35" i="31"/>
  <c r="M36" i="31"/>
  <c r="M37" i="31"/>
  <c r="M38" i="31"/>
  <c r="M39" i="31"/>
  <c r="M40" i="31"/>
  <c r="M41" i="31"/>
  <c r="M42" i="31"/>
  <c r="M43" i="31"/>
  <c r="M44" i="31"/>
  <c r="M28" i="31"/>
  <c r="Q23" i="31"/>
  <c r="AG29" i="25"/>
  <c r="AG30" i="25"/>
  <c r="AG31" i="25"/>
  <c r="AG32" i="25"/>
  <c r="AG33" i="25"/>
  <c r="AG34" i="25"/>
  <c r="AG35" i="25"/>
  <c r="AG36" i="25"/>
  <c r="AG37" i="25"/>
  <c r="AG38" i="25"/>
  <c r="AG39" i="25"/>
  <c r="AG40" i="25"/>
  <c r="AG41" i="25"/>
  <c r="AG42" i="25"/>
  <c r="AG43" i="25"/>
  <c r="AG44" i="25"/>
  <c r="AG28" i="25"/>
  <c r="AK23" i="25"/>
  <c r="M29" i="23"/>
  <c r="M30" i="23"/>
  <c r="M31" i="23"/>
  <c r="M32" i="23"/>
  <c r="M33" i="23"/>
  <c r="M34" i="23"/>
  <c r="M35" i="23"/>
  <c r="M36" i="23"/>
  <c r="M37" i="23"/>
  <c r="M38" i="23"/>
  <c r="M39" i="23"/>
  <c r="M40" i="23"/>
  <c r="M41" i="23"/>
  <c r="M42" i="23"/>
  <c r="M43" i="23"/>
  <c r="M44" i="23"/>
  <c r="M28" i="23"/>
  <c r="Q23" i="23"/>
  <c r="M29" i="35"/>
  <c r="M30" i="35"/>
  <c r="M31" i="35"/>
  <c r="M32" i="35"/>
  <c r="M33" i="35"/>
  <c r="M34" i="35"/>
  <c r="M35" i="35"/>
  <c r="M36" i="35"/>
  <c r="M37" i="35"/>
  <c r="M39" i="35"/>
  <c r="M40" i="35"/>
  <c r="M43" i="35"/>
  <c r="M28" i="35"/>
  <c r="Q23" i="35"/>
  <c r="M29" i="28"/>
  <c r="M30" i="28"/>
  <c r="M31" i="28"/>
  <c r="M32" i="28"/>
  <c r="M33" i="28"/>
  <c r="M34" i="28"/>
  <c r="M35" i="28"/>
  <c r="M36" i="28"/>
  <c r="M37" i="28"/>
  <c r="M38" i="28"/>
  <c r="M39" i="28"/>
  <c r="M40" i="28"/>
  <c r="M41" i="28"/>
  <c r="M42" i="28"/>
  <c r="M43" i="28"/>
  <c r="M44" i="28"/>
  <c r="M28" i="28"/>
  <c r="Q23" i="28"/>
  <c r="AG62" i="9"/>
  <c r="AG63" i="9"/>
  <c r="AG64" i="9"/>
  <c r="AG65" i="9"/>
  <c r="AG66" i="9"/>
  <c r="AG67" i="9"/>
  <c r="AG68" i="9"/>
  <c r="AG69" i="9"/>
  <c r="AG70" i="9"/>
  <c r="AG71" i="9"/>
  <c r="AG72" i="9"/>
  <c r="AG73" i="9"/>
  <c r="AG74" i="9"/>
  <c r="AG75" i="9"/>
  <c r="AG76" i="9"/>
  <c r="AG77" i="9"/>
  <c r="AG78" i="9"/>
  <c r="AG79" i="9"/>
  <c r="AG80" i="9"/>
  <c r="AG81" i="9"/>
  <c r="AG82" i="9"/>
  <c r="AG83" i="9"/>
  <c r="AG84" i="9"/>
  <c r="AG85" i="9"/>
  <c r="AG86" i="9"/>
  <c r="AG87" i="9"/>
  <c r="AG88" i="9"/>
  <c r="AG89" i="9"/>
  <c r="AG90" i="9"/>
  <c r="AG91" i="9"/>
  <c r="AG92" i="9"/>
  <c r="AG93" i="9"/>
  <c r="AG94" i="9"/>
  <c r="AG95" i="9"/>
  <c r="AG96" i="9"/>
  <c r="AG97" i="9"/>
  <c r="AG98" i="9"/>
  <c r="AG99" i="9"/>
  <c r="AG100" i="9"/>
  <c r="AG101" i="9"/>
  <c r="AG102" i="9"/>
  <c r="AG103" i="9"/>
  <c r="AG104" i="9"/>
  <c r="AG105" i="9"/>
  <c r="AG106" i="9"/>
  <c r="AG107" i="9"/>
  <c r="AG108" i="9"/>
  <c r="AG109" i="9"/>
  <c r="AG110" i="9"/>
  <c r="AG61" i="9"/>
  <c r="AK56" i="9"/>
  <c r="BI6" i="9"/>
  <c r="BD61" i="9" s="1"/>
  <c r="BJ6" i="9"/>
  <c r="BK6" i="9"/>
  <c r="BL6" i="9"/>
  <c r="BM6" i="9"/>
  <c r="BN6" i="9"/>
  <c r="BO6" i="9"/>
  <c r="BI7" i="9"/>
  <c r="BD62" i="9" s="1"/>
  <c r="BJ7" i="9"/>
  <c r="BK7" i="9"/>
  <c r="BL7" i="9"/>
  <c r="BM7" i="9"/>
  <c r="BN7" i="9"/>
  <c r="BO7" i="9"/>
  <c r="BI8" i="9"/>
  <c r="BJ8" i="9"/>
  <c r="BE63" i="9" s="1"/>
  <c r="BK8" i="9"/>
  <c r="BL8" i="9"/>
  <c r="BM8" i="9"/>
  <c r="BN8" i="9"/>
  <c r="BO8" i="9"/>
  <c r="BI9" i="9"/>
  <c r="BJ9" i="9"/>
  <c r="BK9" i="9"/>
  <c r="BF64" i="9" s="1"/>
  <c r="BL9" i="9"/>
  <c r="BM9" i="9"/>
  <c r="BN9" i="9"/>
  <c r="BO9" i="9"/>
  <c r="BI10" i="9"/>
  <c r="BJ10" i="9"/>
  <c r="BK10" i="9"/>
  <c r="BL10" i="9"/>
  <c r="BG65" i="9" s="1"/>
  <c r="BM10" i="9"/>
  <c r="BN10" i="9"/>
  <c r="BO10" i="9"/>
  <c r="BI11" i="9"/>
  <c r="BJ11" i="9"/>
  <c r="BK11" i="9"/>
  <c r="BL11" i="9"/>
  <c r="BM11" i="9"/>
  <c r="BH66" i="9" s="1"/>
  <c r="BN11" i="9"/>
  <c r="BO11" i="9"/>
  <c r="BI12" i="9"/>
  <c r="BJ12" i="9"/>
  <c r="BK12" i="9"/>
  <c r="BL12" i="9"/>
  <c r="BM12" i="9"/>
  <c r="BN12" i="9"/>
  <c r="BI67" i="9" s="1"/>
  <c r="BO12" i="9"/>
  <c r="BI13" i="9"/>
  <c r="BJ13" i="9"/>
  <c r="BK13" i="9"/>
  <c r="BL13" i="9"/>
  <c r="BM13" i="9"/>
  <c r="BN13" i="9"/>
  <c r="BO13" i="9"/>
  <c r="BK68" i="9" s="1"/>
  <c r="BI14" i="9"/>
  <c r="BD69" i="9" s="1"/>
  <c r="BJ14" i="9"/>
  <c r="BK14" i="9"/>
  <c r="BL14" i="9"/>
  <c r="BM14" i="9"/>
  <c r="BN14" i="9"/>
  <c r="BO14" i="9"/>
  <c r="BI15" i="9"/>
  <c r="BD70" i="9" s="1"/>
  <c r="BJ15" i="9"/>
  <c r="BK15" i="9"/>
  <c r="BL15" i="9"/>
  <c r="BM15" i="9"/>
  <c r="BN15" i="9"/>
  <c r="BO15" i="9"/>
  <c r="BI16" i="9"/>
  <c r="BJ16" i="9"/>
  <c r="BE71" i="9" s="1"/>
  <c r="BK16" i="9"/>
  <c r="BL16" i="9"/>
  <c r="BM16" i="9"/>
  <c r="BN16" i="9"/>
  <c r="BO16" i="9"/>
  <c r="BI17" i="9"/>
  <c r="BJ17" i="9"/>
  <c r="BK17" i="9"/>
  <c r="BF72" i="9" s="1"/>
  <c r="BL17" i="9"/>
  <c r="BM17" i="9"/>
  <c r="BN17" i="9"/>
  <c r="BO17" i="9"/>
  <c r="BI18" i="9"/>
  <c r="BJ18" i="9"/>
  <c r="BK18" i="9"/>
  <c r="BL18" i="9"/>
  <c r="BG73" i="9" s="1"/>
  <c r="BM18" i="9"/>
  <c r="BN18" i="9"/>
  <c r="BO18" i="9"/>
  <c r="BI19" i="9"/>
  <c r="BJ19" i="9"/>
  <c r="BK19" i="9"/>
  <c r="BL19" i="9"/>
  <c r="BM19" i="9"/>
  <c r="BH74" i="9" s="1"/>
  <c r="BN19" i="9"/>
  <c r="BO19" i="9"/>
  <c r="BI20" i="9"/>
  <c r="BJ20" i="9"/>
  <c r="BK20" i="9"/>
  <c r="BL20" i="9"/>
  <c r="BM20" i="9"/>
  <c r="BN20" i="9"/>
  <c r="BI75" i="9" s="1"/>
  <c r="BO20" i="9"/>
  <c r="BI21" i="9"/>
  <c r="BJ21" i="9"/>
  <c r="BK21" i="9"/>
  <c r="BL21" i="9"/>
  <c r="BM21" i="9"/>
  <c r="BN21" i="9"/>
  <c r="BO21" i="9"/>
  <c r="BJ76" i="9" s="1"/>
  <c r="BI22" i="9"/>
  <c r="BD77" i="9" s="1"/>
  <c r="BJ22" i="9"/>
  <c r="BK22" i="9"/>
  <c r="BL22" i="9"/>
  <c r="BM22" i="9"/>
  <c r="BN22" i="9"/>
  <c r="BO22" i="9"/>
  <c r="BI23" i="9"/>
  <c r="BD78" i="9" s="1"/>
  <c r="BJ23" i="9"/>
  <c r="BK23" i="9"/>
  <c r="BL23" i="9"/>
  <c r="BM23" i="9"/>
  <c r="BN23" i="9"/>
  <c r="BO23" i="9"/>
  <c r="BI24" i="9"/>
  <c r="BJ24" i="9"/>
  <c r="BE79" i="9" s="1"/>
  <c r="BK24" i="9"/>
  <c r="BL24" i="9"/>
  <c r="BM24" i="9"/>
  <c r="BN24" i="9"/>
  <c r="BO24" i="9"/>
  <c r="BI25" i="9"/>
  <c r="BJ25" i="9"/>
  <c r="BK25" i="9"/>
  <c r="BF80" i="9" s="1"/>
  <c r="BL25" i="9"/>
  <c r="BM25" i="9"/>
  <c r="BN25" i="9"/>
  <c r="BO25" i="9"/>
  <c r="BI26" i="9"/>
  <c r="BJ26" i="9"/>
  <c r="BK26" i="9"/>
  <c r="BL26" i="9"/>
  <c r="BG81" i="9" s="1"/>
  <c r="BM26" i="9"/>
  <c r="BN26" i="9"/>
  <c r="BO26" i="9"/>
  <c r="BI27" i="9"/>
  <c r="BJ27" i="9"/>
  <c r="BK27" i="9"/>
  <c r="BL27" i="9"/>
  <c r="BM27" i="9"/>
  <c r="BH82" i="9" s="1"/>
  <c r="BN27" i="9"/>
  <c r="BO27" i="9"/>
  <c r="BI28" i="9"/>
  <c r="BJ28" i="9"/>
  <c r="BK28" i="9"/>
  <c r="BL28" i="9"/>
  <c r="BM28" i="9"/>
  <c r="BN28" i="9"/>
  <c r="BI83" i="9" s="1"/>
  <c r="BO28" i="9"/>
  <c r="BI29" i="9"/>
  <c r="BJ29" i="9"/>
  <c r="BK29" i="9"/>
  <c r="BL29" i="9"/>
  <c r="BM29" i="9"/>
  <c r="BN29" i="9"/>
  <c r="BO29" i="9"/>
  <c r="BK84" i="9" s="1"/>
  <c r="BI30" i="9"/>
  <c r="BD85" i="9" s="1"/>
  <c r="BJ30" i="9"/>
  <c r="BK30" i="9"/>
  <c r="BL30" i="9"/>
  <c r="BM30" i="9"/>
  <c r="BN30" i="9"/>
  <c r="BO30" i="9"/>
  <c r="BI31" i="9"/>
  <c r="BD86" i="9" s="1"/>
  <c r="BJ31" i="9"/>
  <c r="BK31" i="9"/>
  <c r="BL31" i="9"/>
  <c r="BM31" i="9"/>
  <c r="BN31" i="9"/>
  <c r="BO31" i="9"/>
  <c r="BI32" i="9"/>
  <c r="BJ32" i="9"/>
  <c r="BK32" i="9"/>
  <c r="BL32" i="9"/>
  <c r="BM32" i="9"/>
  <c r="BN32" i="9"/>
  <c r="BO32" i="9"/>
  <c r="BI33" i="9"/>
  <c r="BJ33" i="9"/>
  <c r="BK33" i="9"/>
  <c r="BF88" i="9" s="1"/>
  <c r="BL33" i="9"/>
  <c r="BM33" i="9"/>
  <c r="BN33" i="9"/>
  <c r="BO33" i="9"/>
  <c r="BI34" i="9"/>
  <c r="BJ34" i="9"/>
  <c r="BK34" i="9"/>
  <c r="BL34" i="9"/>
  <c r="BG89" i="9" s="1"/>
  <c r="BM34" i="9"/>
  <c r="BN34" i="9"/>
  <c r="BO34" i="9"/>
  <c r="BI35" i="9"/>
  <c r="BJ35" i="9"/>
  <c r="BK35" i="9"/>
  <c r="BL35" i="9"/>
  <c r="BM35" i="9"/>
  <c r="BH90" i="9" s="1"/>
  <c r="BN35" i="9"/>
  <c r="BO35" i="9"/>
  <c r="BI36" i="9"/>
  <c r="BJ36" i="9"/>
  <c r="BK36" i="9"/>
  <c r="BL36" i="9"/>
  <c r="BM36" i="9"/>
  <c r="BN36" i="9"/>
  <c r="BI91" i="9" s="1"/>
  <c r="BO36" i="9"/>
  <c r="BI37" i="9"/>
  <c r="BJ37" i="9"/>
  <c r="BK37" i="9"/>
  <c r="BL37" i="9"/>
  <c r="BM37" i="9"/>
  <c r="BN37" i="9"/>
  <c r="BO37" i="9"/>
  <c r="BJ92" i="9" s="1"/>
  <c r="BI38" i="9"/>
  <c r="BD93" i="9" s="1"/>
  <c r="BJ38" i="9"/>
  <c r="BK38" i="9"/>
  <c r="BL38" i="9"/>
  <c r="BM38" i="9"/>
  <c r="BN38" i="9"/>
  <c r="BO38" i="9"/>
  <c r="BI39" i="9"/>
  <c r="BD94" i="9" s="1"/>
  <c r="BJ39" i="9"/>
  <c r="BK39" i="9"/>
  <c r="BL39" i="9"/>
  <c r="BM39" i="9"/>
  <c r="BN39" i="9"/>
  <c r="BO39" i="9"/>
  <c r="BI40" i="9"/>
  <c r="BD95" i="9" s="1"/>
  <c r="BJ40" i="9"/>
  <c r="BE95" i="9" s="1"/>
  <c r="BK40" i="9"/>
  <c r="BL40" i="9"/>
  <c r="BM40" i="9"/>
  <c r="BN40" i="9"/>
  <c r="BO40" i="9"/>
  <c r="BI41" i="9"/>
  <c r="BJ41" i="9"/>
  <c r="BK41" i="9"/>
  <c r="BF96" i="9" s="1"/>
  <c r="BL41" i="9"/>
  <c r="BM41" i="9"/>
  <c r="BN41" i="9"/>
  <c r="BO41" i="9"/>
  <c r="BI42" i="9"/>
  <c r="BJ42" i="9"/>
  <c r="BK42" i="9"/>
  <c r="BL42" i="9"/>
  <c r="BG97" i="9" s="1"/>
  <c r="BM42" i="9"/>
  <c r="BN42" i="9"/>
  <c r="BO42" i="9"/>
  <c r="BI43" i="9"/>
  <c r="BJ43" i="9"/>
  <c r="BK43" i="9"/>
  <c r="BL43" i="9"/>
  <c r="BM43" i="9"/>
  <c r="BH98" i="9" s="1"/>
  <c r="BN43" i="9"/>
  <c r="BO43" i="9"/>
  <c r="BI44" i="9"/>
  <c r="BJ44" i="9"/>
  <c r="BK44" i="9"/>
  <c r="BL44" i="9"/>
  <c r="BM44" i="9"/>
  <c r="BN44" i="9"/>
  <c r="BI99" i="9" s="1"/>
  <c r="BO44" i="9"/>
  <c r="BI45" i="9"/>
  <c r="BJ45" i="9"/>
  <c r="BK45" i="9"/>
  <c r="BL45" i="9"/>
  <c r="BM45" i="9"/>
  <c r="BN45" i="9"/>
  <c r="BO45" i="9"/>
  <c r="BK100" i="9" s="1"/>
  <c r="BI46" i="9"/>
  <c r="BD101" i="9" s="1"/>
  <c r="BJ46" i="9"/>
  <c r="BK46" i="9"/>
  <c r="BL46" i="9"/>
  <c r="BM46" i="9"/>
  <c r="BN46" i="9"/>
  <c r="BO46" i="9"/>
  <c r="BI47" i="9"/>
  <c r="BD102" i="9" s="1"/>
  <c r="BJ47" i="9"/>
  <c r="BK47" i="9"/>
  <c r="BL47" i="9"/>
  <c r="BM47" i="9"/>
  <c r="BN47" i="9"/>
  <c r="BO47" i="9"/>
  <c r="BK102" i="9" s="1"/>
  <c r="BI48" i="9"/>
  <c r="BJ48" i="9"/>
  <c r="BE103" i="9" s="1"/>
  <c r="BK48" i="9"/>
  <c r="BL48" i="9"/>
  <c r="BM48" i="9"/>
  <c r="BN48" i="9"/>
  <c r="BO48" i="9"/>
  <c r="BI49" i="9"/>
  <c r="BJ49" i="9"/>
  <c r="BK49" i="9"/>
  <c r="BF104" i="9" s="1"/>
  <c r="BL49" i="9"/>
  <c r="BM49" i="9"/>
  <c r="BN49" i="9"/>
  <c r="BO49" i="9"/>
  <c r="BI50" i="9"/>
  <c r="BJ50" i="9"/>
  <c r="BK50" i="9"/>
  <c r="BL50" i="9"/>
  <c r="BG105" i="9" s="1"/>
  <c r="BM50" i="9"/>
  <c r="BN50" i="9"/>
  <c r="BO50" i="9"/>
  <c r="BI51" i="9"/>
  <c r="BJ51" i="9"/>
  <c r="BK51" i="9"/>
  <c r="BL51" i="9"/>
  <c r="BM51" i="9"/>
  <c r="BH106" i="9" s="1"/>
  <c r="BN51" i="9"/>
  <c r="BO51" i="9"/>
  <c r="BI52" i="9"/>
  <c r="BJ52" i="9"/>
  <c r="BK52" i="9"/>
  <c r="BL52" i="9"/>
  <c r="BM52" i="9"/>
  <c r="BN52" i="9"/>
  <c r="BI107" i="9" s="1"/>
  <c r="BO52" i="9"/>
  <c r="BI53" i="9"/>
  <c r="BJ53" i="9"/>
  <c r="BK53" i="9"/>
  <c r="BL53" i="9"/>
  <c r="BM53" i="9"/>
  <c r="BN53" i="9"/>
  <c r="BO53" i="9"/>
  <c r="BJ108" i="9" s="1"/>
  <c r="BI54" i="9"/>
  <c r="BD109" i="9" s="1"/>
  <c r="BJ54" i="9"/>
  <c r="BK54" i="9"/>
  <c r="BL54" i="9"/>
  <c r="BM54" i="9"/>
  <c r="BN54" i="9"/>
  <c r="BO54" i="9"/>
  <c r="BI55" i="9"/>
  <c r="BD110" i="9" s="1"/>
  <c r="BJ55" i="9"/>
  <c r="BK55" i="9"/>
  <c r="BL55" i="9"/>
  <c r="BM55" i="9"/>
  <c r="BN55" i="9"/>
  <c r="BO55" i="9"/>
  <c r="AG29" i="2"/>
  <c r="AG30" i="2"/>
  <c r="AG31" i="2"/>
  <c r="AG32" i="2"/>
  <c r="AG33" i="2"/>
  <c r="AG34" i="2"/>
  <c r="AG35" i="2"/>
  <c r="AG36" i="2"/>
  <c r="AG37" i="2"/>
  <c r="AG38" i="2"/>
  <c r="AG39" i="2"/>
  <c r="AG40" i="2"/>
  <c r="AG41" i="2"/>
  <c r="AG42" i="2"/>
  <c r="AG43" i="2"/>
  <c r="AG44" i="2"/>
  <c r="AG28" i="2"/>
  <c r="AK23" i="2"/>
  <c r="AK45" i="2" s="1"/>
  <c r="L28" i="31"/>
  <c r="G33" i="1"/>
  <c r="J39" i="1"/>
  <c r="I39" i="1"/>
  <c r="H39" i="1"/>
  <c r="G39" i="1"/>
  <c r="L63" i="32"/>
  <c r="L65" i="32"/>
  <c r="L66" i="32"/>
  <c r="L68" i="32"/>
  <c r="L69" i="32"/>
  <c r="L70" i="32"/>
  <c r="L72" i="32"/>
  <c r="L73" i="32"/>
  <c r="L74" i="32"/>
  <c r="L75" i="32"/>
  <c r="L76" i="32"/>
  <c r="L77" i="32"/>
  <c r="L78" i="32"/>
  <c r="L79" i="32"/>
  <c r="L80" i="32"/>
  <c r="L81" i="32"/>
  <c r="L82" i="32"/>
  <c r="L83" i="32"/>
  <c r="L84" i="32"/>
  <c r="L86" i="32"/>
  <c r="L87" i="32"/>
  <c r="L88" i="32"/>
  <c r="L89" i="32"/>
  <c r="L91" i="32"/>
  <c r="L92" i="32"/>
  <c r="L93" i="32"/>
  <c r="L94" i="32"/>
  <c r="L95" i="32"/>
  <c r="L96" i="32"/>
  <c r="L97" i="32"/>
  <c r="L98" i="32"/>
  <c r="L100" i="32"/>
  <c r="L101" i="32"/>
  <c r="L102" i="32"/>
  <c r="L104" i="32"/>
  <c r="L105" i="32"/>
  <c r="L106" i="32"/>
  <c r="L107" i="32"/>
  <c r="L108" i="32"/>
  <c r="L110" i="32"/>
  <c r="L61" i="32"/>
  <c r="P56" i="32"/>
  <c r="P111" i="32" s="1"/>
  <c r="AF62" i="26"/>
  <c r="AF63" i="26"/>
  <c r="AF64" i="26"/>
  <c r="AF65" i="26"/>
  <c r="AF66" i="26"/>
  <c r="AF67" i="26"/>
  <c r="AF68" i="26"/>
  <c r="AF69" i="26"/>
  <c r="AF70" i="26"/>
  <c r="AF71" i="26"/>
  <c r="AF72" i="26"/>
  <c r="AF73" i="26"/>
  <c r="AF74" i="26"/>
  <c r="AF75" i="26"/>
  <c r="AF76" i="26"/>
  <c r="AF77" i="26"/>
  <c r="AF78" i="26"/>
  <c r="AF79" i="26"/>
  <c r="AF81" i="26"/>
  <c r="AF82" i="26"/>
  <c r="AF83" i="26"/>
  <c r="AF84" i="26"/>
  <c r="AF85" i="26"/>
  <c r="AF86" i="26"/>
  <c r="AF87" i="26"/>
  <c r="AF88" i="26"/>
  <c r="AF89" i="26"/>
  <c r="AF90" i="26"/>
  <c r="AF91" i="26"/>
  <c r="AF92" i="26"/>
  <c r="AF93" i="26"/>
  <c r="AF94" i="26"/>
  <c r="AF95" i="26"/>
  <c r="AF96" i="26"/>
  <c r="AF97" i="26"/>
  <c r="AF98" i="26"/>
  <c r="AF100" i="26"/>
  <c r="AF101" i="26"/>
  <c r="AF102" i="26"/>
  <c r="AF104" i="26"/>
  <c r="AF105" i="26"/>
  <c r="AF106" i="26"/>
  <c r="AF107" i="26"/>
  <c r="AF108" i="26"/>
  <c r="AF109" i="26"/>
  <c r="AF110" i="26"/>
  <c r="AF61" i="26"/>
  <c r="AJ56" i="26"/>
  <c r="AF111" i="26" s="1"/>
  <c r="L62" i="24"/>
  <c r="L63" i="24"/>
  <c r="L64" i="24"/>
  <c r="L65" i="24"/>
  <c r="L66" i="24"/>
  <c r="L68" i="24"/>
  <c r="L69" i="24"/>
  <c r="L70" i="24"/>
  <c r="L71" i="24"/>
  <c r="L72" i="24"/>
  <c r="L73" i="24"/>
  <c r="L74" i="24"/>
  <c r="L75" i="24"/>
  <c r="L76" i="24"/>
  <c r="L77" i="24"/>
  <c r="L78" i="24"/>
  <c r="L79" i="24"/>
  <c r="L81" i="24"/>
  <c r="L82" i="24"/>
  <c r="L84" i="24"/>
  <c r="L85" i="24"/>
  <c r="L86" i="24"/>
  <c r="L87" i="24"/>
  <c r="L88" i="24"/>
  <c r="L89" i="24"/>
  <c r="L90" i="24"/>
  <c r="L91" i="24"/>
  <c r="L92" i="24"/>
  <c r="L93" i="24"/>
  <c r="L94" i="24"/>
  <c r="L95" i="24"/>
  <c r="L96" i="24"/>
  <c r="L97" i="24"/>
  <c r="L98" i="24"/>
  <c r="L100" i="24"/>
  <c r="L101" i="24"/>
  <c r="L102" i="24"/>
  <c r="L103" i="24"/>
  <c r="L106" i="24"/>
  <c r="L107" i="24"/>
  <c r="L108" i="24"/>
  <c r="L109" i="24"/>
  <c r="L110" i="24"/>
  <c r="L61" i="24"/>
  <c r="P56" i="24"/>
  <c r="L63" i="36"/>
  <c r="L65" i="36"/>
  <c r="L66" i="36"/>
  <c r="L67" i="36"/>
  <c r="L68" i="36"/>
  <c r="L69" i="36"/>
  <c r="L70" i="36"/>
  <c r="L71" i="36"/>
  <c r="L72" i="36"/>
  <c r="L73" i="36"/>
  <c r="L74" i="36"/>
  <c r="L76" i="36"/>
  <c r="L78" i="36"/>
  <c r="L79" i="36"/>
  <c r="L80" i="36"/>
  <c r="L81" i="36"/>
  <c r="L82" i="36"/>
  <c r="L83" i="36"/>
  <c r="L85" i="36"/>
  <c r="L87" i="36"/>
  <c r="L88" i="36"/>
  <c r="L89" i="36"/>
  <c r="L90" i="36"/>
  <c r="L92" i="36"/>
  <c r="L93" i="36"/>
  <c r="L95" i="36"/>
  <c r="L98" i="36"/>
  <c r="L100" i="36"/>
  <c r="L104" i="36"/>
  <c r="L107" i="36"/>
  <c r="L108" i="36"/>
  <c r="L109" i="36"/>
  <c r="L110" i="36"/>
  <c r="L61" i="36"/>
  <c r="P56" i="36"/>
  <c r="P111" i="36" s="1"/>
  <c r="L62" i="29"/>
  <c r="L63" i="29"/>
  <c r="L64" i="29"/>
  <c r="L65" i="29"/>
  <c r="L66" i="29"/>
  <c r="L67" i="29"/>
  <c r="L68" i="29"/>
  <c r="L69" i="29"/>
  <c r="L70" i="29"/>
  <c r="L71" i="29"/>
  <c r="L73" i="29"/>
  <c r="L74" i="29"/>
  <c r="L75" i="29"/>
  <c r="L76" i="29"/>
  <c r="L77" i="29"/>
  <c r="L78" i="29"/>
  <c r="L79" i="29"/>
  <c r="L80" i="29"/>
  <c r="L81" i="29"/>
  <c r="L82" i="29"/>
  <c r="L83" i="29"/>
  <c r="L84" i="29"/>
  <c r="L85" i="29"/>
  <c r="L86" i="29"/>
  <c r="L87" i="29"/>
  <c r="L88" i="29"/>
  <c r="L89" i="29"/>
  <c r="L90" i="29"/>
  <c r="L91" i="29"/>
  <c r="L92" i="29"/>
  <c r="L93" i="29"/>
  <c r="L94" i="29"/>
  <c r="L95" i="29"/>
  <c r="L96" i="29"/>
  <c r="L97" i="29"/>
  <c r="L98" i="29"/>
  <c r="L100" i="29"/>
  <c r="L101" i="29"/>
  <c r="L102" i="29"/>
  <c r="L103" i="29"/>
  <c r="L104" i="29"/>
  <c r="L105" i="29"/>
  <c r="L106" i="29"/>
  <c r="L107" i="29"/>
  <c r="L108" i="29"/>
  <c r="L109" i="29"/>
  <c r="L110" i="29"/>
  <c r="L61" i="29"/>
  <c r="P56" i="29"/>
  <c r="AN25" i="29"/>
  <c r="L29" i="31"/>
  <c r="L30" i="31"/>
  <c r="L32" i="31"/>
  <c r="L33" i="31"/>
  <c r="L34" i="31"/>
  <c r="L35" i="31"/>
  <c r="L36" i="31"/>
  <c r="L37" i="31"/>
  <c r="L38" i="31"/>
  <c r="L39" i="31"/>
  <c r="L40" i="31"/>
  <c r="L41" i="31"/>
  <c r="L42" i="31"/>
  <c r="L43" i="31"/>
  <c r="L44" i="31"/>
  <c r="P23" i="31"/>
  <c r="AF29" i="25"/>
  <c r="AF30" i="25"/>
  <c r="AF31" i="25"/>
  <c r="AF32" i="25"/>
  <c r="AF33" i="25"/>
  <c r="AF34" i="25"/>
  <c r="AF35" i="25"/>
  <c r="AF36" i="25"/>
  <c r="AF37" i="25"/>
  <c r="AF38" i="25"/>
  <c r="AF39" i="25"/>
  <c r="AF40" i="25"/>
  <c r="AF41" i="25"/>
  <c r="AF42" i="25"/>
  <c r="AF43" i="25"/>
  <c r="AF44" i="25"/>
  <c r="AF28" i="25"/>
  <c r="AJ23" i="25"/>
  <c r="L29" i="23"/>
  <c r="L30" i="23"/>
  <c r="L31" i="23"/>
  <c r="L32" i="23"/>
  <c r="L33" i="23"/>
  <c r="L34" i="23"/>
  <c r="L35" i="23"/>
  <c r="L36" i="23"/>
  <c r="L37" i="23"/>
  <c r="L38" i="23"/>
  <c r="L39" i="23"/>
  <c r="L40" i="23"/>
  <c r="L41" i="23"/>
  <c r="L42" i="23"/>
  <c r="L43" i="23"/>
  <c r="L44" i="23"/>
  <c r="L28" i="23"/>
  <c r="P23" i="23"/>
  <c r="L29" i="35"/>
  <c r="L30" i="35"/>
  <c r="L31" i="35"/>
  <c r="L32" i="35"/>
  <c r="L33" i="35"/>
  <c r="L34" i="35"/>
  <c r="L35" i="35"/>
  <c r="L36" i="35"/>
  <c r="L37" i="35"/>
  <c r="L38" i="35"/>
  <c r="L39" i="35"/>
  <c r="L40" i="35"/>
  <c r="L42" i="35"/>
  <c r="L43" i="35"/>
  <c r="L44" i="35"/>
  <c r="L28" i="35"/>
  <c r="P23" i="35"/>
  <c r="L29" i="28"/>
  <c r="L30" i="28"/>
  <c r="L31" i="28"/>
  <c r="L32" i="28"/>
  <c r="L33" i="28"/>
  <c r="L34" i="28"/>
  <c r="L35" i="28"/>
  <c r="L36" i="28"/>
  <c r="L37" i="28"/>
  <c r="L38" i="28"/>
  <c r="L39" i="28"/>
  <c r="L40" i="28"/>
  <c r="L41" i="28"/>
  <c r="L42" i="28"/>
  <c r="L43" i="28"/>
  <c r="L44" i="28"/>
  <c r="L28" i="28"/>
  <c r="P23" i="28"/>
  <c r="AF62" i="9"/>
  <c r="AF63" i="9"/>
  <c r="AF64" i="9"/>
  <c r="AF65" i="9"/>
  <c r="AF66" i="9"/>
  <c r="AF67" i="9"/>
  <c r="AF68" i="9"/>
  <c r="AF69" i="9"/>
  <c r="AF70" i="9"/>
  <c r="AF71" i="9"/>
  <c r="AF72" i="9"/>
  <c r="AF73" i="9"/>
  <c r="AF74" i="9"/>
  <c r="AF75" i="9"/>
  <c r="AF76" i="9"/>
  <c r="AF77" i="9"/>
  <c r="AF78" i="9"/>
  <c r="AF79" i="9"/>
  <c r="AF80" i="9"/>
  <c r="AF81" i="9"/>
  <c r="AF82" i="9"/>
  <c r="AF83" i="9"/>
  <c r="AF84" i="9"/>
  <c r="AF85" i="9"/>
  <c r="AF86" i="9"/>
  <c r="AF87" i="9"/>
  <c r="AF88" i="9"/>
  <c r="AF89" i="9"/>
  <c r="AF90" i="9"/>
  <c r="AF91" i="9"/>
  <c r="AF92" i="9"/>
  <c r="AF93" i="9"/>
  <c r="AF94" i="9"/>
  <c r="AF95" i="9"/>
  <c r="AF96" i="9"/>
  <c r="AF97" i="9"/>
  <c r="AF98" i="9"/>
  <c r="AF99" i="9"/>
  <c r="AF100" i="9"/>
  <c r="AF101" i="9"/>
  <c r="AF102" i="9"/>
  <c r="AF103" i="9"/>
  <c r="AF104" i="9"/>
  <c r="AF105" i="9"/>
  <c r="AF106" i="9"/>
  <c r="AF107" i="9"/>
  <c r="AF108" i="9"/>
  <c r="AF109" i="9"/>
  <c r="AF110" i="9"/>
  <c r="AF61" i="9"/>
  <c r="AJ56" i="9"/>
  <c r="AF29" i="2"/>
  <c r="AF30" i="2"/>
  <c r="AF31" i="2"/>
  <c r="AF32" i="2"/>
  <c r="AF33" i="2"/>
  <c r="AF34" i="2"/>
  <c r="AF35" i="2"/>
  <c r="AF36" i="2"/>
  <c r="AF37" i="2"/>
  <c r="AF38" i="2"/>
  <c r="AF39" i="2"/>
  <c r="AF40" i="2"/>
  <c r="AF41" i="2"/>
  <c r="AF42" i="2"/>
  <c r="AF43" i="2"/>
  <c r="AF44" i="2"/>
  <c r="AF28" i="2"/>
  <c r="AJ23" i="2"/>
  <c r="J38" i="1"/>
  <c r="I38" i="1"/>
  <c r="H38" i="1"/>
  <c r="K63" i="32"/>
  <c r="K64" i="32"/>
  <c r="K65" i="32"/>
  <c r="K66" i="32"/>
  <c r="K67" i="32"/>
  <c r="K68" i="32"/>
  <c r="K69" i="32"/>
  <c r="K70" i="32"/>
  <c r="K71" i="32"/>
  <c r="K72" i="32"/>
  <c r="K73" i="32"/>
  <c r="K74" i="32"/>
  <c r="K75" i="32"/>
  <c r="K76" i="32"/>
  <c r="K77" i="32"/>
  <c r="K79" i="32"/>
  <c r="K80" i="32"/>
  <c r="K81" i="32"/>
  <c r="K83" i="32"/>
  <c r="K84" i="32"/>
  <c r="K85" i="32"/>
  <c r="K86" i="32"/>
  <c r="K87" i="32"/>
  <c r="K88" i="32"/>
  <c r="K89" i="32"/>
  <c r="K90" i="32"/>
  <c r="K91" i="32"/>
  <c r="K92" i="32"/>
  <c r="K93" i="32"/>
  <c r="K94" i="32"/>
  <c r="K95" i="32"/>
  <c r="K97" i="32"/>
  <c r="K98" i="32"/>
  <c r="K100" i="32"/>
  <c r="K102" i="32"/>
  <c r="K104" i="32"/>
  <c r="K106" i="32"/>
  <c r="K107" i="32"/>
  <c r="K108" i="32"/>
  <c r="K109" i="32"/>
  <c r="K110" i="32"/>
  <c r="K61" i="32"/>
  <c r="O56" i="32"/>
  <c r="AE62" i="26"/>
  <c r="AE63" i="26"/>
  <c r="AE64" i="26"/>
  <c r="AE65" i="26"/>
  <c r="AE66" i="26"/>
  <c r="AE67" i="26"/>
  <c r="AE68" i="26"/>
  <c r="AE69" i="26"/>
  <c r="AE70" i="26"/>
  <c r="AE71" i="26"/>
  <c r="AE72" i="26"/>
  <c r="AE73" i="26"/>
  <c r="AE74" i="26"/>
  <c r="AE75" i="26"/>
  <c r="AE76" i="26"/>
  <c r="AE77" i="26"/>
  <c r="AE78" i="26"/>
  <c r="AE79" i="26"/>
  <c r="AE80" i="26"/>
  <c r="AE81" i="26"/>
  <c r="AE83" i="26"/>
  <c r="AE84" i="26"/>
  <c r="AE85" i="26"/>
  <c r="AE86" i="26"/>
  <c r="AE87" i="26"/>
  <c r="AE88" i="26"/>
  <c r="AE89" i="26"/>
  <c r="AE90" i="26"/>
  <c r="AE91" i="26"/>
  <c r="AE92" i="26"/>
  <c r="AE93" i="26"/>
  <c r="AE94" i="26"/>
  <c r="AE95" i="26"/>
  <c r="AE96" i="26"/>
  <c r="AE97" i="26"/>
  <c r="AE98" i="26"/>
  <c r="AE100" i="26"/>
  <c r="AE101" i="26"/>
  <c r="AE102" i="26"/>
  <c r="AE103" i="26"/>
  <c r="AE104" i="26"/>
  <c r="AE105" i="26"/>
  <c r="AE106" i="26"/>
  <c r="AE107" i="26"/>
  <c r="AE108" i="26"/>
  <c r="AE109" i="26"/>
  <c r="AE110" i="26"/>
  <c r="AE61" i="26"/>
  <c r="AI56" i="26"/>
  <c r="K62" i="24"/>
  <c r="K63" i="24"/>
  <c r="K64" i="24"/>
  <c r="K66" i="24"/>
  <c r="K68" i="24"/>
  <c r="K69" i="24"/>
  <c r="K70" i="24"/>
  <c r="K71" i="24"/>
  <c r="K72" i="24"/>
  <c r="K73" i="24"/>
  <c r="K74" i="24"/>
  <c r="K75" i="24"/>
  <c r="K76" i="24"/>
  <c r="K77" i="24"/>
  <c r="K78" i="24"/>
  <c r="K79" i="24"/>
  <c r="K80" i="24"/>
  <c r="K81" i="24"/>
  <c r="K82" i="24"/>
  <c r="K83" i="24"/>
  <c r="K84" i="24"/>
  <c r="K85" i="24"/>
  <c r="K86" i="24"/>
  <c r="K87" i="24"/>
  <c r="K88" i="24"/>
  <c r="K89" i="24"/>
  <c r="K90" i="24"/>
  <c r="K91" i="24"/>
  <c r="K92" i="24"/>
  <c r="K93" i="24"/>
  <c r="K94" i="24"/>
  <c r="K95" i="24"/>
  <c r="K96" i="24"/>
  <c r="K97" i="24"/>
  <c r="K98" i="24"/>
  <c r="K100" i="24"/>
  <c r="K101" i="24"/>
  <c r="K102" i="24"/>
  <c r="K104" i="24"/>
  <c r="K105" i="24"/>
  <c r="K106" i="24"/>
  <c r="K107" i="24"/>
  <c r="K108" i="24"/>
  <c r="K109" i="24"/>
  <c r="K110" i="24"/>
  <c r="K61" i="24"/>
  <c r="O56" i="24"/>
  <c r="O111" i="24" s="1"/>
  <c r="K63" i="36"/>
  <c r="K65" i="36"/>
  <c r="K66" i="36"/>
  <c r="K68" i="36"/>
  <c r="K69" i="36"/>
  <c r="K70" i="36"/>
  <c r="K71" i="36"/>
  <c r="K72" i="36"/>
  <c r="K73" i="36"/>
  <c r="K74" i="36"/>
  <c r="K76" i="36"/>
  <c r="K79" i="36"/>
  <c r="K81" i="36"/>
  <c r="K84" i="36"/>
  <c r="K85" i="36"/>
  <c r="K86" i="36"/>
  <c r="K87" i="36"/>
  <c r="K88" i="36"/>
  <c r="K89" i="36"/>
  <c r="K90" i="36"/>
  <c r="K92" i="36"/>
  <c r="K93" i="36"/>
  <c r="K95" i="36"/>
  <c r="K98" i="36"/>
  <c r="K100" i="36"/>
  <c r="K101" i="36"/>
  <c r="K107" i="36"/>
  <c r="K108" i="36"/>
  <c r="K110" i="36"/>
  <c r="K61" i="36"/>
  <c r="K62" i="36"/>
  <c r="O56" i="36"/>
  <c r="K62" i="29"/>
  <c r="K63" i="29"/>
  <c r="K64" i="29"/>
  <c r="K65" i="29"/>
  <c r="K66" i="29"/>
  <c r="K67" i="29"/>
  <c r="K68" i="29"/>
  <c r="K69" i="29"/>
  <c r="K70" i="29"/>
  <c r="K71" i="29"/>
  <c r="K73" i="29"/>
  <c r="K74" i="29"/>
  <c r="K75" i="29"/>
  <c r="K76" i="29"/>
  <c r="K77" i="29"/>
  <c r="K78" i="29"/>
  <c r="K79" i="29"/>
  <c r="K80" i="29"/>
  <c r="K81" i="29"/>
  <c r="K82" i="29"/>
  <c r="K83" i="29"/>
  <c r="K84" i="29"/>
  <c r="K85" i="29"/>
  <c r="K86" i="29"/>
  <c r="K87" i="29"/>
  <c r="K88" i="29"/>
  <c r="K89" i="29"/>
  <c r="K90" i="29"/>
  <c r="K91" i="29"/>
  <c r="K92" i="29"/>
  <c r="K93" i="29"/>
  <c r="K94" i="29"/>
  <c r="K95" i="29"/>
  <c r="K96" i="29"/>
  <c r="K97" i="29"/>
  <c r="K98" i="29"/>
  <c r="K100" i="29"/>
  <c r="K101" i="29"/>
  <c r="K102" i="29"/>
  <c r="K103" i="29"/>
  <c r="K104" i="29"/>
  <c r="K105" i="29"/>
  <c r="K106" i="29"/>
  <c r="K107" i="29"/>
  <c r="K108" i="29"/>
  <c r="K109" i="29"/>
  <c r="K110" i="29"/>
  <c r="K61" i="29"/>
  <c r="O56" i="29"/>
  <c r="K29" i="31"/>
  <c r="K30" i="31"/>
  <c r="K31" i="31"/>
  <c r="K32" i="31"/>
  <c r="K33" i="31"/>
  <c r="K34" i="31"/>
  <c r="K35" i="31"/>
  <c r="K36" i="31"/>
  <c r="K37" i="31"/>
  <c r="K38" i="31"/>
  <c r="K39" i="31"/>
  <c r="K40" i="31"/>
  <c r="K41" i="31"/>
  <c r="K42" i="31"/>
  <c r="K43" i="31"/>
  <c r="K44" i="31"/>
  <c r="K28" i="31"/>
  <c r="O23" i="31"/>
  <c r="AE29" i="25"/>
  <c r="AE30" i="25"/>
  <c r="AE31" i="25"/>
  <c r="AE32" i="25"/>
  <c r="AE33" i="25"/>
  <c r="AE34" i="25"/>
  <c r="AE35" i="25"/>
  <c r="AE36" i="25"/>
  <c r="AE37" i="25"/>
  <c r="AE38" i="25"/>
  <c r="AE39" i="25"/>
  <c r="AE40" i="25"/>
  <c r="AE41" i="25"/>
  <c r="AE42" i="25"/>
  <c r="AE43" i="25"/>
  <c r="AE44" i="25"/>
  <c r="AE28" i="25"/>
  <c r="AI23" i="25"/>
  <c r="K29" i="23"/>
  <c r="K30" i="23"/>
  <c r="K31" i="23"/>
  <c r="K32" i="23"/>
  <c r="K33" i="23"/>
  <c r="K34" i="23"/>
  <c r="K35" i="23"/>
  <c r="K36" i="23"/>
  <c r="K37" i="23"/>
  <c r="K38" i="23"/>
  <c r="K39" i="23"/>
  <c r="K40" i="23"/>
  <c r="K41" i="23"/>
  <c r="K42" i="23"/>
  <c r="K43" i="23"/>
  <c r="K44" i="23"/>
  <c r="K28" i="23"/>
  <c r="O23" i="23"/>
  <c r="K29" i="35"/>
  <c r="K30" i="35"/>
  <c r="K31" i="35"/>
  <c r="K32" i="35"/>
  <c r="K33" i="35"/>
  <c r="K34" i="35"/>
  <c r="K35" i="35"/>
  <c r="K36" i="35"/>
  <c r="K37" i="35"/>
  <c r="K38" i="35"/>
  <c r="K39" i="35"/>
  <c r="K40" i="35"/>
  <c r="K42" i="35"/>
  <c r="K43" i="35"/>
  <c r="K44" i="35"/>
  <c r="K28" i="35"/>
  <c r="O23" i="35"/>
  <c r="K29" i="28"/>
  <c r="K30" i="28"/>
  <c r="K31" i="28"/>
  <c r="K32" i="28"/>
  <c r="K33" i="28"/>
  <c r="K34" i="28"/>
  <c r="K35" i="28"/>
  <c r="K36" i="28"/>
  <c r="K37" i="28"/>
  <c r="K38" i="28"/>
  <c r="K39" i="28"/>
  <c r="K40" i="28"/>
  <c r="K41" i="28"/>
  <c r="K42" i="28"/>
  <c r="K43" i="28"/>
  <c r="K44" i="28"/>
  <c r="K28" i="28"/>
  <c r="O23" i="28"/>
  <c r="G38" i="1"/>
  <c r="AE62" i="9"/>
  <c r="AE63" i="9"/>
  <c r="AE64" i="9"/>
  <c r="AE65" i="9"/>
  <c r="AE66" i="9"/>
  <c r="AE67" i="9"/>
  <c r="AE68" i="9"/>
  <c r="AE69" i="9"/>
  <c r="AE70" i="9"/>
  <c r="AE71" i="9"/>
  <c r="AE72" i="9"/>
  <c r="AE73" i="9"/>
  <c r="AE74" i="9"/>
  <c r="AE75" i="9"/>
  <c r="AE76" i="9"/>
  <c r="AE77" i="9"/>
  <c r="AE78" i="9"/>
  <c r="AE79" i="9"/>
  <c r="AE80" i="9"/>
  <c r="AE81" i="9"/>
  <c r="AE82" i="9"/>
  <c r="AE83" i="9"/>
  <c r="AE84" i="9"/>
  <c r="AE85" i="9"/>
  <c r="AE86" i="9"/>
  <c r="AE87" i="9"/>
  <c r="AE88" i="9"/>
  <c r="AE89" i="9"/>
  <c r="AE90" i="9"/>
  <c r="AE91" i="9"/>
  <c r="AE92" i="9"/>
  <c r="AE93" i="9"/>
  <c r="AE94" i="9"/>
  <c r="AE95" i="9"/>
  <c r="AE96" i="9"/>
  <c r="AE97" i="9"/>
  <c r="AE98" i="9"/>
  <c r="AE99" i="9"/>
  <c r="AE100" i="9"/>
  <c r="AE101" i="9"/>
  <c r="AE102" i="9"/>
  <c r="AE103" i="9"/>
  <c r="AE104" i="9"/>
  <c r="AE105" i="9"/>
  <c r="AE106" i="9"/>
  <c r="AE107" i="9"/>
  <c r="AE108" i="9"/>
  <c r="AE109" i="9"/>
  <c r="AE110" i="9"/>
  <c r="AE61" i="9"/>
  <c r="AI56" i="9"/>
  <c r="AD62" i="9"/>
  <c r="AD63" i="9"/>
  <c r="AD64" i="9"/>
  <c r="AD65" i="9"/>
  <c r="AD66" i="9"/>
  <c r="AD67" i="9"/>
  <c r="AD68" i="9"/>
  <c r="AD69" i="9"/>
  <c r="AD70" i="9"/>
  <c r="AD71" i="9"/>
  <c r="AD72" i="9"/>
  <c r="AD73" i="9"/>
  <c r="AD74" i="9"/>
  <c r="AD75" i="9"/>
  <c r="AD76" i="9"/>
  <c r="AD77" i="9"/>
  <c r="AD78" i="9"/>
  <c r="AD79" i="9"/>
  <c r="AD80" i="9"/>
  <c r="AD81" i="9"/>
  <c r="AD82" i="9"/>
  <c r="AD83" i="9"/>
  <c r="AD84" i="9"/>
  <c r="AD85" i="9"/>
  <c r="AD86" i="9"/>
  <c r="AD87" i="9"/>
  <c r="AD88" i="9"/>
  <c r="AD89" i="9"/>
  <c r="AD90" i="9"/>
  <c r="AD91" i="9"/>
  <c r="AD92" i="9"/>
  <c r="AD93" i="9"/>
  <c r="AD94" i="9"/>
  <c r="AD95" i="9"/>
  <c r="AD96" i="9"/>
  <c r="AD97" i="9"/>
  <c r="AD98" i="9"/>
  <c r="AD99" i="9"/>
  <c r="AD100" i="9"/>
  <c r="AD101" i="9"/>
  <c r="AD102" i="9"/>
  <c r="AD103" i="9"/>
  <c r="AD104" i="9"/>
  <c r="AD105" i="9"/>
  <c r="AD106" i="9"/>
  <c r="AD107" i="9"/>
  <c r="AD108" i="9"/>
  <c r="AD109" i="9"/>
  <c r="AD110" i="9"/>
  <c r="AD61" i="9"/>
  <c r="AE29" i="2"/>
  <c r="AE30" i="2"/>
  <c r="AE31" i="2"/>
  <c r="AE32" i="2"/>
  <c r="AE33" i="2"/>
  <c r="AE34" i="2"/>
  <c r="AE35" i="2"/>
  <c r="AE36" i="2"/>
  <c r="AE37" i="2"/>
  <c r="AE38" i="2"/>
  <c r="AE39" i="2"/>
  <c r="AE40" i="2"/>
  <c r="AE41" i="2"/>
  <c r="AE42" i="2"/>
  <c r="AE43" i="2"/>
  <c r="AE44" i="2"/>
  <c r="AE28" i="2"/>
  <c r="AI23" i="2"/>
  <c r="J37" i="1"/>
  <c r="I37" i="1"/>
  <c r="H37" i="1"/>
  <c r="G37" i="1"/>
  <c r="AP7" i="32"/>
  <c r="AL62" i="32" s="1"/>
  <c r="AP8" i="32"/>
  <c r="AP9" i="32"/>
  <c r="AP10" i="32"/>
  <c r="AP11" i="32"/>
  <c r="AP12" i="32"/>
  <c r="AP13" i="32"/>
  <c r="AP14" i="32"/>
  <c r="AP15" i="32"/>
  <c r="AL70" i="32" s="1"/>
  <c r="AP16" i="32"/>
  <c r="AP17" i="32"/>
  <c r="AL72" i="32" s="1"/>
  <c r="AP18" i="32"/>
  <c r="AP19" i="32"/>
  <c r="AP20" i="32"/>
  <c r="AP21" i="32"/>
  <c r="AP22" i="32"/>
  <c r="AP23" i="32"/>
  <c r="AL78" i="32" s="1"/>
  <c r="AP24" i="32"/>
  <c r="AP25" i="32"/>
  <c r="AP26" i="32"/>
  <c r="AP27" i="32"/>
  <c r="AP28" i="32"/>
  <c r="AP29" i="32"/>
  <c r="AP30" i="32"/>
  <c r="AP31" i="32"/>
  <c r="AP32" i="32"/>
  <c r="AP33" i="32"/>
  <c r="AL88" i="32" s="1"/>
  <c r="AP34" i="32"/>
  <c r="AP35" i="32"/>
  <c r="AP36" i="32"/>
  <c r="AP37" i="32"/>
  <c r="AP38" i="32"/>
  <c r="AP39" i="32"/>
  <c r="AP40" i="32"/>
  <c r="AP41" i="32"/>
  <c r="AL96" i="32" s="1"/>
  <c r="AP42" i="32"/>
  <c r="AP43" i="32"/>
  <c r="AP44" i="32"/>
  <c r="AP45" i="32"/>
  <c r="AP46" i="32"/>
  <c r="AL101" i="32" s="1"/>
  <c r="AP47" i="32"/>
  <c r="AL102" i="32" s="1"/>
  <c r="AP48" i="32"/>
  <c r="AP49" i="32"/>
  <c r="AL104" i="32" s="1"/>
  <c r="AP50" i="32"/>
  <c r="AP51" i="32"/>
  <c r="AP52" i="32"/>
  <c r="AP53" i="32"/>
  <c r="AP54" i="32"/>
  <c r="AL109" i="32" s="1"/>
  <c r="AP55" i="32"/>
  <c r="AL110" i="32" s="1"/>
  <c r="AP6" i="32"/>
  <c r="J62" i="32"/>
  <c r="J63" i="32"/>
  <c r="J64" i="32"/>
  <c r="J65" i="32"/>
  <c r="J66" i="32"/>
  <c r="J68" i="32"/>
  <c r="J69" i="32"/>
  <c r="J70" i="32"/>
  <c r="J72" i="32"/>
  <c r="J73" i="32"/>
  <c r="J74" i="32"/>
  <c r="J75" i="32"/>
  <c r="J77" i="32"/>
  <c r="J79" i="32"/>
  <c r="J80" i="32"/>
  <c r="J81" i="32"/>
  <c r="J83" i="32"/>
  <c r="J84" i="32"/>
  <c r="J85" i="32"/>
  <c r="J86" i="32"/>
  <c r="J87" i="32"/>
  <c r="J88" i="32"/>
  <c r="J89" i="32"/>
  <c r="J90" i="32"/>
  <c r="J91" i="32"/>
  <c r="J92" i="32"/>
  <c r="J93" i="32"/>
  <c r="J94" i="32"/>
  <c r="J95" i="32"/>
  <c r="J96" i="32"/>
  <c r="J98" i="32"/>
  <c r="J100" i="32"/>
  <c r="J101" i="32"/>
  <c r="J102" i="32"/>
  <c r="J104" i="32"/>
  <c r="J106" i="32"/>
  <c r="J107" i="32"/>
  <c r="J108" i="32"/>
  <c r="J109" i="32"/>
  <c r="J110" i="32"/>
  <c r="J61" i="32"/>
  <c r="N56" i="32"/>
  <c r="N111" i="32" s="1"/>
  <c r="J29" i="31"/>
  <c r="J30" i="31"/>
  <c r="J31" i="31"/>
  <c r="J32" i="31"/>
  <c r="J33" i="31"/>
  <c r="J34" i="31"/>
  <c r="J35" i="31"/>
  <c r="J36" i="31"/>
  <c r="J37" i="31"/>
  <c r="J38" i="31"/>
  <c r="J39" i="31"/>
  <c r="J40" i="31"/>
  <c r="J41" i="31"/>
  <c r="J42" i="31"/>
  <c r="J43" i="31"/>
  <c r="J44" i="31"/>
  <c r="J28" i="31"/>
  <c r="AP7" i="31"/>
  <c r="AP8" i="31"/>
  <c r="AP9" i="31"/>
  <c r="AP10" i="31"/>
  <c r="AP11" i="31"/>
  <c r="AP12" i="31"/>
  <c r="AP13" i="31"/>
  <c r="AP14" i="31"/>
  <c r="AP15" i="31"/>
  <c r="AP16" i="31"/>
  <c r="AP17" i="31"/>
  <c r="AP18" i="31"/>
  <c r="AP19" i="31"/>
  <c r="AP20" i="31"/>
  <c r="AP21" i="31"/>
  <c r="AP22" i="31"/>
  <c r="AP6" i="31"/>
  <c r="N23" i="31"/>
  <c r="AD62" i="26"/>
  <c r="AD63" i="26"/>
  <c r="AD64" i="26"/>
  <c r="AD65" i="26"/>
  <c r="AD66" i="26"/>
  <c r="AD67" i="26"/>
  <c r="AD68" i="26"/>
  <c r="AD69" i="26"/>
  <c r="AD70" i="26"/>
  <c r="AD71" i="26"/>
  <c r="AD72" i="26"/>
  <c r="AD73" i="26"/>
  <c r="AD74" i="26"/>
  <c r="AD75" i="26"/>
  <c r="AD76" i="26"/>
  <c r="AD77" i="26"/>
  <c r="AD78" i="26"/>
  <c r="AD79" i="26"/>
  <c r="AD81" i="26"/>
  <c r="AD82" i="26"/>
  <c r="AD83" i="26"/>
  <c r="AD84" i="26"/>
  <c r="AD85" i="26"/>
  <c r="AD86" i="26"/>
  <c r="AD87" i="26"/>
  <c r="AD88" i="26"/>
  <c r="AD89" i="26"/>
  <c r="AD90" i="26"/>
  <c r="AD91" i="26"/>
  <c r="AD92" i="26"/>
  <c r="AD93" i="26"/>
  <c r="AD94" i="26"/>
  <c r="AD95" i="26"/>
  <c r="AD96" i="26"/>
  <c r="AD97" i="26"/>
  <c r="AD98" i="26"/>
  <c r="AD100" i="26"/>
  <c r="AD101" i="26"/>
  <c r="AD102" i="26"/>
  <c r="AD103" i="26"/>
  <c r="AD104" i="26"/>
  <c r="AD105" i="26"/>
  <c r="AD106" i="26"/>
  <c r="AD107" i="26"/>
  <c r="AD108" i="26"/>
  <c r="AD109" i="26"/>
  <c r="AD110" i="26"/>
  <c r="AD61" i="26"/>
  <c r="BO7" i="26"/>
  <c r="BO8" i="26"/>
  <c r="BO9" i="26"/>
  <c r="BO10" i="26"/>
  <c r="BO11" i="26"/>
  <c r="BO12" i="26"/>
  <c r="BO13" i="26"/>
  <c r="BK68" i="26" s="1"/>
  <c r="BO14" i="26"/>
  <c r="BK69" i="26" s="1"/>
  <c r="BO15" i="26"/>
  <c r="BO16" i="26"/>
  <c r="BO17" i="26"/>
  <c r="BO18" i="26"/>
  <c r="BO19" i="26"/>
  <c r="BO20" i="26"/>
  <c r="BO21" i="26"/>
  <c r="BO22" i="26"/>
  <c r="BO23" i="26"/>
  <c r="BO24" i="26"/>
  <c r="BO25" i="26"/>
  <c r="BO26" i="26"/>
  <c r="BK81" i="26" s="1"/>
  <c r="BO27" i="26"/>
  <c r="BO28" i="26"/>
  <c r="BK83" i="26" s="1"/>
  <c r="BO29" i="26"/>
  <c r="BO30" i="26"/>
  <c r="BO31" i="26"/>
  <c r="BO32" i="26"/>
  <c r="BK87" i="26" s="1"/>
  <c r="BO33" i="26"/>
  <c r="BJ88" i="26" s="1"/>
  <c r="BO34" i="26"/>
  <c r="BK89" i="26" s="1"/>
  <c r="BO35" i="26"/>
  <c r="BO36" i="26"/>
  <c r="BO37" i="26"/>
  <c r="BO38" i="26"/>
  <c r="BO39" i="26"/>
  <c r="BO40" i="26"/>
  <c r="BO41" i="26"/>
  <c r="BK96" i="26" s="1"/>
  <c r="BO42" i="26"/>
  <c r="BO43" i="26"/>
  <c r="BO44" i="26"/>
  <c r="BO45" i="26"/>
  <c r="BO46" i="26"/>
  <c r="BK101" i="26" s="1"/>
  <c r="BO47" i="26"/>
  <c r="BO48" i="26"/>
  <c r="BO49" i="26"/>
  <c r="BO50" i="26"/>
  <c r="BK105" i="26" s="1"/>
  <c r="BO51" i="26"/>
  <c r="BK106" i="26" s="1"/>
  <c r="BO52" i="26"/>
  <c r="BO53" i="26"/>
  <c r="BO54" i="26"/>
  <c r="BK109" i="26" s="1"/>
  <c r="BO55" i="26"/>
  <c r="BO6" i="26"/>
  <c r="AH56" i="26"/>
  <c r="AD29" i="25"/>
  <c r="AD30" i="25"/>
  <c r="AD31" i="25"/>
  <c r="AD32" i="25"/>
  <c r="AD33" i="25"/>
  <c r="AD34" i="25"/>
  <c r="AD35" i="25"/>
  <c r="AD36" i="25"/>
  <c r="AD37" i="25"/>
  <c r="AD38" i="25"/>
  <c r="AD39" i="25"/>
  <c r="AD40" i="25"/>
  <c r="AD41" i="25"/>
  <c r="AD42" i="25"/>
  <c r="AD43" i="25"/>
  <c r="AD44" i="25"/>
  <c r="AD28" i="25"/>
  <c r="BO7" i="25"/>
  <c r="BK29" i="25" s="1"/>
  <c r="BO8" i="25"/>
  <c r="BO9" i="25"/>
  <c r="BO10" i="25"/>
  <c r="BO11" i="25"/>
  <c r="BK33" i="25" s="1"/>
  <c r="BO12" i="25"/>
  <c r="BO13" i="25"/>
  <c r="BO14" i="25"/>
  <c r="BO15" i="25"/>
  <c r="BO16" i="25"/>
  <c r="BO17" i="25"/>
  <c r="BO18" i="25"/>
  <c r="BO19" i="25"/>
  <c r="BO20" i="25"/>
  <c r="BO21" i="25"/>
  <c r="BO22" i="25"/>
  <c r="BO6" i="25"/>
  <c r="AH23" i="25"/>
  <c r="J62" i="24"/>
  <c r="J63" i="24"/>
  <c r="J64" i="24"/>
  <c r="J65" i="24"/>
  <c r="J66" i="24"/>
  <c r="J68" i="24"/>
  <c r="J69" i="24"/>
  <c r="J70" i="24"/>
  <c r="J72" i="24"/>
  <c r="J73" i="24"/>
  <c r="J74" i="24"/>
  <c r="J75" i="24"/>
  <c r="J76" i="24"/>
  <c r="J77" i="24"/>
  <c r="J79" i="24"/>
  <c r="J81" i="24"/>
  <c r="J83" i="24"/>
  <c r="J84" i="24"/>
  <c r="J85" i="24"/>
  <c r="J86" i="24"/>
  <c r="J87" i="24"/>
  <c r="J88" i="24"/>
  <c r="J89" i="24"/>
  <c r="J90" i="24"/>
  <c r="J92" i="24"/>
  <c r="J93" i="24"/>
  <c r="J94" i="24"/>
  <c r="J95" i="24"/>
  <c r="J97" i="24"/>
  <c r="J98" i="24"/>
  <c r="J100" i="24"/>
  <c r="J101" i="24"/>
  <c r="J102" i="24"/>
  <c r="J104" i="24"/>
  <c r="J106" i="24"/>
  <c r="J107" i="24"/>
  <c r="J108" i="24"/>
  <c r="J110" i="24"/>
  <c r="J61" i="24"/>
  <c r="AP7" i="24"/>
  <c r="AP8" i="24"/>
  <c r="AP9" i="24"/>
  <c r="AP10" i="24"/>
  <c r="AP11" i="24"/>
  <c r="AP12" i="24"/>
  <c r="AP13" i="24"/>
  <c r="AP14" i="24"/>
  <c r="AP15" i="24"/>
  <c r="AP16" i="24"/>
  <c r="AP17" i="24"/>
  <c r="AP18" i="24"/>
  <c r="AP19" i="24"/>
  <c r="AP20" i="24"/>
  <c r="AP21" i="24"/>
  <c r="AL76" i="24" s="1"/>
  <c r="AP22" i="24"/>
  <c r="AP23" i="24"/>
  <c r="AP24" i="24"/>
  <c r="AP25" i="24"/>
  <c r="AP26" i="24"/>
  <c r="AP27" i="24"/>
  <c r="AL82" i="24" s="1"/>
  <c r="AP28" i="24"/>
  <c r="AP29" i="24"/>
  <c r="AP30" i="24"/>
  <c r="AP31" i="24"/>
  <c r="AP32" i="24"/>
  <c r="AP33" i="24"/>
  <c r="AP34" i="24"/>
  <c r="AP35" i="24"/>
  <c r="AP36" i="24"/>
  <c r="AP37" i="24"/>
  <c r="AL92" i="24" s="1"/>
  <c r="AP38" i="24"/>
  <c r="AP39" i="24"/>
  <c r="AP40" i="24"/>
  <c r="AP41" i="24"/>
  <c r="AP42" i="24"/>
  <c r="AP43" i="24"/>
  <c r="AP44" i="24"/>
  <c r="AP45" i="24"/>
  <c r="AP46" i="24"/>
  <c r="AP47" i="24"/>
  <c r="AP48" i="24"/>
  <c r="AP49" i="24"/>
  <c r="AP50" i="24"/>
  <c r="AP51" i="24"/>
  <c r="AP52" i="24"/>
  <c r="AP53" i="24"/>
  <c r="AP54" i="24"/>
  <c r="AP55" i="24"/>
  <c r="AP6" i="24"/>
  <c r="N56" i="24"/>
  <c r="J29" i="23"/>
  <c r="J30" i="23"/>
  <c r="J31" i="23"/>
  <c r="J32" i="23"/>
  <c r="J33" i="23"/>
  <c r="J34" i="23"/>
  <c r="J35" i="23"/>
  <c r="J36" i="23"/>
  <c r="J37" i="23"/>
  <c r="J38" i="23"/>
  <c r="J39" i="23"/>
  <c r="J40" i="23"/>
  <c r="J41" i="23"/>
  <c r="J42" i="23"/>
  <c r="J43" i="23"/>
  <c r="J44" i="23"/>
  <c r="J28" i="23"/>
  <c r="N23" i="23"/>
  <c r="J63" i="36"/>
  <c r="J65" i="36"/>
  <c r="J66" i="36"/>
  <c r="J67" i="36"/>
  <c r="J69" i="36"/>
  <c r="J70" i="36"/>
  <c r="J71" i="36"/>
  <c r="J73" i="36"/>
  <c r="J74" i="36"/>
  <c r="J79" i="36"/>
  <c r="J80" i="36"/>
  <c r="J81" i="36"/>
  <c r="J83" i="36"/>
  <c r="J85" i="36"/>
  <c r="J87" i="36"/>
  <c r="J88" i="36"/>
  <c r="J92" i="36"/>
  <c r="J93" i="36"/>
  <c r="J98" i="36"/>
  <c r="J105" i="36"/>
  <c r="J106" i="36"/>
  <c r="J107" i="36"/>
  <c r="J108" i="36"/>
  <c r="J110" i="36"/>
  <c r="J62" i="36"/>
  <c r="AP7" i="36"/>
  <c r="AP8" i="36"/>
  <c r="AP9" i="36"/>
  <c r="AP10" i="36"/>
  <c r="AL65" i="36" s="1"/>
  <c r="AP11" i="36"/>
  <c r="AL66" i="36" s="1"/>
  <c r="AP12" i="36"/>
  <c r="AL67" i="36" s="1"/>
  <c r="AP13" i="36"/>
  <c r="AP14" i="36"/>
  <c r="AP15" i="36"/>
  <c r="AP16" i="36"/>
  <c r="AP17" i="36"/>
  <c r="AP18" i="36"/>
  <c r="AL73" i="36" s="1"/>
  <c r="AP19" i="36"/>
  <c r="AL74" i="36" s="1"/>
  <c r="AP20" i="36"/>
  <c r="AP21" i="36"/>
  <c r="AP22" i="36"/>
  <c r="AP23" i="36"/>
  <c r="AP24" i="36"/>
  <c r="AP25" i="36"/>
  <c r="AP26" i="36"/>
  <c r="AL81" i="36" s="1"/>
  <c r="AP27" i="36"/>
  <c r="AL82" i="36" s="1"/>
  <c r="AP28" i="36"/>
  <c r="AL83" i="36" s="1"/>
  <c r="AP29" i="36"/>
  <c r="AP30" i="36"/>
  <c r="AP31" i="36"/>
  <c r="AP32" i="36"/>
  <c r="AP33" i="36"/>
  <c r="AP34" i="36"/>
  <c r="AL89" i="36" s="1"/>
  <c r="AP35" i="36"/>
  <c r="AL90" i="36" s="1"/>
  <c r="AP36" i="36"/>
  <c r="AP37" i="36"/>
  <c r="AP38" i="36"/>
  <c r="AP39" i="36"/>
  <c r="AP40" i="36"/>
  <c r="AP41" i="36"/>
  <c r="AP42" i="36"/>
  <c r="AP43" i="36"/>
  <c r="AL98" i="36" s="1"/>
  <c r="AP44" i="36"/>
  <c r="AP45" i="36"/>
  <c r="AP46" i="36"/>
  <c r="AP47" i="36"/>
  <c r="AP48" i="36"/>
  <c r="AP49" i="36"/>
  <c r="AL104" i="36" s="1"/>
  <c r="AP50" i="36"/>
  <c r="AP51" i="36"/>
  <c r="AP52" i="36"/>
  <c r="AL107" i="36" s="1"/>
  <c r="AP53" i="36"/>
  <c r="AP54" i="36"/>
  <c r="AP55" i="36"/>
  <c r="N56" i="36"/>
  <c r="J29" i="35"/>
  <c r="J30" i="35"/>
  <c r="J31" i="35"/>
  <c r="J32" i="35"/>
  <c r="J33" i="35"/>
  <c r="J34" i="35"/>
  <c r="J35" i="35"/>
  <c r="J36" i="35"/>
  <c r="J37" i="35"/>
  <c r="J39" i="35"/>
  <c r="J40" i="35"/>
  <c r="J43" i="35"/>
  <c r="J44" i="35"/>
  <c r="J28" i="35"/>
  <c r="AP7" i="35"/>
  <c r="AP8" i="35"/>
  <c r="AP9" i="35"/>
  <c r="AP10" i="35"/>
  <c r="AL32" i="35" s="1"/>
  <c r="AP11" i="35"/>
  <c r="AL33" i="35" s="1"/>
  <c r="AP12" i="35"/>
  <c r="AL34" i="35" s="1"/>
  <c r="AP13" i="35"/>
  <c r="AP14" i="35"/>
  <c r="AP15" i="35"/>
  <c r="AP16" i="35"/>
  <c r="AP17" i="35"/>
  <c r="AP18" i="35"/>
  <c r="AL40" i="35" s="1"/>
  <c r="AP19" i="35"/>
  <c r="AP20" i="35"/>
  <c r="AL42" i="35" s="1"/>
  <c r="AP21" i="35"/>
  <c r="AP22" i="35"/>
  <c r="AP6" i="35"/>
  <c r="N23" i="35"/>
  <c r="J62" i="29"/>
  <c r="J63" i="29"/>
  <c r="J64" i="29"/>
  <c r="J65" i="29"/>
  <c r="J66" i="29"/>
  <c r="J67" i="29"/>
  <c r="J68" i="29"/>
  <c r="J69" i="29"/>
  <c r="J70" i="29"/>
  <c r="J71" i="29"/>
  <c r="J72" i="29"/>
  <c r="J73" i="29"/>
  <c r="J74" i="29"/>
  <c r="J75" i="29"/>
  <c r="J76" i="29"/>
  <c r="J77" i="29"/>
  <c r="J78" i="29"/>
  <c r="J79" i="29"/>
  <c r="J81" i="29"/>
  <c r="J82" i="29"/>
  <c r="J83" i="29"/>
  <c r="J84" i="29"/>
  <c r="J85" i="29"/>
  <c r="J86" i="29"/>
  <c r="J87" i="29"/>
  <c r="J88" i="29"/>
  <c r="J89" i="29"/>
  <c r="J90" i="29"/>
  <c r="J91" i="29"/>
  <c r="J92" i="29"/>
  <c r="J93" i="29"/>
  <c r="J94" i="29"/>
  <c r="J95" i="29"/>
  <c r="J96" i="29"/>
  <c r="J97" i="29"/>
  <c r="J98" i="29"/>
  <c r="J99" i="29"/>
  <c r="J100" i="29"/>
  <c r="J101" i="29"/>
  <c r="J102" i="29"/>
  <c r="J103" i="29"/>
  <c r="J104" i="29"/>
  <c r="J105" i="29"/>
  <c r="J106" i="29"/>
  <c r="J107" i="29"/>
  <c r="J108" i="29"/>
  <c r="J109" i="29"/>
  <c r="J110" i="29"/>
  <c r="J61" i="29"/>
  <c r="AP7" i="29"/>
  <c r="AL62" i="29" s="1"/>
  <c r="AP8" i="29"/>
  <c r="AP9" i="29"/>
  <c r="AP10" i="29"/>
  <c r="AP11" i="29"/>
  <c r="AP12" i="29"/>
  <c r="AP13" i="29"/>
  <c r="AP14" i="29"/>
  <c r="AL69" i="29" s="1"/>
  <c r="AP15" i="29"/>
  <c r="AL70" i="29" s="1"/>
  <c r="AP16" i="29"/>
  <c r="AP17" i="29"/>
  <c r="AP18" i="29"/>
  <c r="AP19" i="29"/>
  <c r="AP20" i="29"/>
  <c r="AP21" i="29"/>
  <c r="AP22" i="29"/>
  <c r="AL77" i="29" s="1"/>
  <c r="AP23" i="29"/>
  <c r="AL78" i="29" s="1"/>
  <c r="AP24" i="29"/>
  <c r="AP25" i="29"/>
  <c r="AP26" i="29"/>
  <c r="AP27" i="29"/>
  <c r="AP28" i="29"/>
  <c r="AP29" i="29"/>
  <c r="AP30" i="29"/>
  <c r="AL85" i="29" s="1"/>
  <c r="AP31" i="29"/>
  <c r="AL86" i="29" s="1"/>
  <c r="AP32" i="29"/>
  <c r="AP33" i="29"/>
  <c r="AP34" i="29"/>
  <c r="AP35" i="29"/>
  <c r="AP36" i="29"/>
  <c r="AP37" i="29"/>
  <c r="AP38" i="29"/>
  <c r="AL93" i="29" s="1"/>
  <c r="AP39" i="29"/>
  <c r="AL94" i="29" s="1"/>
  <c r="AP40" i="29"/>
  <c r="AP41" i="29"/>
  <c r="AP42" i="29"/>
  <c r="AP43" i="29"/>
  <c r="AP44" i="29"/>
  <c r="AP45" i="29"/>
  <c r="AP46" i="29"/>
  <c r="AP47" i="29"/>
  <c r="AL102" i="29" s="1"/>
  <c r="AP48" i="29"/>
  <c r="AP49" i="29"/>
  <c r="AP50" i="29"/>
  <c r="AP51" i="29"/>
  <c r="AP52" i="29"/>
  <c r="AP53" i="29"/>
  <c r="AP54" i="29"/>
  <c r="AL109" i="29" s="1"/>
  <c r="AP55" i="29"/>
  <c r="AL110" i="29" s="1"/>
  <c r="AP6" i="29"/>
  <c r="N56" i="29"/>
  <c r="J29" i="28"/>
  <c r="J30" i="28"/>
  <c r="J31" i="28"/>
  <c r="J32" i="28"/>
  <c r="J33" i="28"/>
  <c r="J34" i="28"/>
  <c r="J35" i="28"/>
  <c r="J36" i="28"/>
  <c r="J37" i="28"/>
  <c r="J38" i="28"/>
  <c r="J39" i="28"/>
  <c r="J40" i="28"/>
  <c r="J41" i="28"/>
  <c r="J42" i="28"/>
  <c r="J43" i="28"/>
  <c r="J44" i="28"/>
  <c r="J28" i="28"/>
  <c r="AP7" i="28"/>
  <c r="AP8" i="28"/>
  <c r="AP9" i="28"/>
  <c r="AP10" i="28"/>
  <c r="AP11" i="28"/>
  <c r="AL33" i="28" s="1"/>
  <c r="AP12" i="28"/>
  <c r="AL34" i="28" s="1"/>
  <c r="AP13" i="28"/>
  <c r="AP14" i="28"/>
  <c r="AP15" i="28"/>
  <c r="AP16" i="28"/>
  <c r="AP17" i="28"/>
  <c r="AP18" i="28"/>
  <c r="AP19" i="28"/>
  <c r="AL41" i="28" s="1"/>
  <c r="AP20" i="28"/>
  <c r="AL42" i="28" s="1"/>
  <c r="AP21" i="28"/>
  <c r="AP22" i="28"/>
  <c r="AP6" i="28"/>
  <c r="N23" i="28"/>
  <c r="AH56" i="9"/>
  <c r="BO7" i="2"/>
  <c r="BO8" i="2"/>
  <c r="BO9" i="2"/>
  <c r="BK31" i="2" s="1"/>
  <c r="BO10" i="2"/>
  <c r="BK32" i="2" s="1"/>
  <c r="BO11" i="2"/>
  <c r="BO12" i="2"/>
  <c r="BO13" i="2"/>
  <c r="BO14" i="2"/>
  <c r="BO15" i="2"/>
  <c r="BO16" i="2"/>
  <c r="BO17" i="2"/>
  <c r="BK39" i="2" s="1"/>
  <c r="BO18" i="2"/>
  <c r="BO19" i="2"/>
  <c r="BO20" i="2"/>
  <c r="BO21" i="2"/>
  <c r="BO22" i="2"/>
  <c r="BO6" i="2"/>
  <c r="AD29" i="2"/>
  <c r="AD30" i="2"/>
  <c r="AD31" i="2"/>
  <c r="AD32" i="2"/>
  <c r="AD33" i="2"/>
  <c r="AD34" i="2"/>
  <c r="AD35" i="2"/>
  <c r="AD36" i="2"/>
  <c r="AD37" i="2"/>
  <c r="AD38" i="2"/>
  <c r="AD39" i="2"/>
  <c r="AD40" i="2"/>
  <c r="AD41" i="2"/>
  <c r="AD42" i="2"/>
  <c r="AD43" i="2"/>
  <c r="AD44" i="2"/>
  <c r="AD28" i="2"/>
  <c r="AH23" i="2"/>
  <c r="J36" i="1"/>
  <c r="I36" i="1"/>
  <c r="H36" i="1"/>
  <c r="G36" i="1"/>
  <c r="I62" i="32"/>
  <c r="I63" i="32"/>
  <c r="I64" i="32"/>
  <c r="I65" i="32"/>
  <c r="I66" i="32"/>
  <c r="I68" i="32"/>
  <c r="I69" i="32"/>
  <c r="I70" i="32"/>
  <c r="I71" i="32"/>
  <c r="I72" i="32"/>
  <c r="I73" i="32"/>
  <c r="I74" i="32"/>
  <c r="I75" i="32"/>
  <c r="I76" i="32"/>
  <c r="I77" i="32"/>
  <c r="I78" i="32"/>
  <c r="I79" i="32"/>
  <c r="I80" i="32"/>
  <c r="I81" i="32"/>
  <c r="I82" i="32"/>
  <c r="I83" i="32"/>
  <c r="I84" i="32"/>
  <c r="I85" i="32"/>
  <c r="I86" i="32"/>
  <c r="I87" i="32"/>
  <c r="I88" i="32"/>
  <c r="I89" i="32"/>
  <c r="I90" i="32"/>
  <c r="I91" i="32"/>
  <c r="I92" i="32"/>
  <c r="I93" i="32"/>
  <c r="I94" i="32"/>
  <c r="I95" i="32"/>
  <c r="I98" i="32"/>
  <c r="I99" i="32"/>
  <c r="I100" i="32"/>
  <c r="I101" i="32"/>
  <c r="I102" i="32"/>
  <c r="I104" i="32"/>
  <c r="I106" i="32"/>
  <c r="I107" i="32"/>
  <c r="I108" i="32"/>
  <c r="I109" i="32"/>
  <c r="I110" i="32"/>
  <c r="I61" i="32"/>
  <c r="M56" i="32"/>
  <c r="M111" i="32" s="1"/>
  <c r="I29" i="31"/>
  <c r="I30" i="31"/>
  <c r="I31" i="31"/>
  <c r="I32" i="31"/>
  <c r="I33" i="31"/>
  <c r="I34" i="31"/>
  <c r="I35" i="31"/>
  <c r="I36" i="31"/>
  <c r="I37" i="31"/>
  <c r="I38" i="31"/>
  <c r="I39" i="31"/>
  <c r="I40" i="31"/>
  <c r="I41" i="31"/>
  <c r="I42" i="31"/>
  <c r="I43" i="31"/>
  <c r="I44" i="31"/>
  <c r="I28" i="31"/>
  <c r="M23" i="31"/>
  <c r="AC62" i="26"/>
  <c r="AC63" i="26"/>
  <c r="AC64" i="26"/>
  <c r="AC65" i="26"/>
  <c r="AC66" i="26"/>
  <c r="AC67" i="26"/>
  <c r="AC68" i="26"/>
  <c r="AC69" i="26"/>
  <c r="AC70" i="26"/>
  <c r="AC71" i="26"/>
  <c r="AC72" i="26"/>
  <c r="AC73" i="26"/>
  <c r="AC74" i="26"/>
  <c r="AC75" i="26"/>
  <c r="AC76" i="26"/>
  <c r="AC77" i="26"/>
  <c r="AC78" i="26"/>
  <c r="AC79" i="26"/>
  <c r="AC80" i="26"/>
  <c r="AC81" i="26"/>
  <c r="AC82" i="26"/>
  <c r="AC83" i="26"/>
  <c r="AC84" i="26"/>
  <c r="AC85" i="26"/>
  <c r="AC86" i="26"/>
  <c r="AC87" i="26"/>
  <c r="AC88" i="26"/>
  <c r="AC89" i="26"/>
  <c r="AC90" i="26"/>
  <c r="AC91" i="26"/>
  <c r="AC92" i="26"/>
  <c r="AC93" i="26"/>
  <c r="AC94" i="26"/>
  <c r="AC95" i="26"/>
  <c r="AC96" i="26"/>
  <c r="AC97" i="26"/>
  <c r="AC98" i="26"/>
  <c r="AC100" i="26"/>
  <c r="AC101" i="26"/>
  <c r="AC102" i="26"/>
  <c r="AC103" i="26"/>
  <c r="AC104" i="26"/>
  <c r="AC105" i="26"/>
  <c r="AC106" i="26"/>
  <c r="AC107" i="26"/>
  <c r="AC108" i="26"/>
  <c r="AC109" i="26"/>
  <c r="AC110" i="26"/>
  <c r="AC61" i="26"/>
  <c r="AG56" i="26"/>
  <c r="AC29" i="25"/>
  <c r="AC30" i="25"/>
  <c r="AC31" i="25"/>
  <c r="AC32" i="25"/>
  <c r="AC33" i="25"/>
  <c r="AC34" i="25"/>
  <c r="AC35" i="25"/>
  <c r="AC36" i="25"/>
  <c r="AC37" i="25"/>
  <c r="AC38" i="25"/>
  <c r="AC39" i="25"/>
  <c r="AC40" i="25"/>
  <c r="AC41" i="25"/>
  <c r="AC42" i="25"/>
  <c r="AC43" i="25"/>
  <c r="AC44" i="25"/>
  <c r="AC28" i="25"/>
  <c r="AG23" i="25"/>
  <c r="I62" i="24"/>
  <c r="I63" i="24"/>
  <c r="I64" i="24"/>
  <c r="I65" i="24"/>
  <c r="I66" i="24"/>
  <c r="I67" i="24"/>
  <c r="I68" i="24"/>
  <c r="I69" i="24"/>
  <c r="I70" i="24"/>
  <c r="I71" i="24"/>
  <c r="I72" i="24"/>
  <c r="I73" i="24"/>
  <c r="I74" i="24"/>
  <c r="I75" i="24"/>
  <c r="I77" i="24"/>
  <c r="I78" i="24"/>
  <c r="I81" i="24"/>
  <c r="I82" i="24"/>
  <c r="I84" i="24"/>
  <c r="I85" i="24"/>
  <c r="I86" i="24"/>
  <c r="I87" i="24"/>
  <c r="I88" i="24"/>
  <c r="I89" i="24"/>
  <c r="I91" i="24"/>
  <c r="I92" i="24"/>
  <c r="I93" i="24"/>
  <c r="I94" i="24"/>
  <c r="I95" i="24"/>
  <c r="I96" i="24"/>
  <c r="I98" i="24"/>
  <c r="I100" i="24"/>
  <c r="I101" i="24"/>
  <c r="I102" i="24"/>
  <c r="I104" i="24"/>
  <c r="I106" i="24"/>
  <c r="I107" i="24"/>
  <c r="I108" i="24"/>
  <c r="I110" i="24"/>
  <c r="I61" i="24"/>
  <c r="M56" i="24"/>
  <c r="I29" i="23"/>
  <c r="I30" i="23"/>
  <c r="I31" i="23"/>
  <c r="I32" i="23"/>
  <c r="I33" i="23"/>
  <c r="I34" i="23"/>
  <c r="I35" i="23"/>
  <c r="I36" i="23"/>
  <c r="I37" i="23"/>
  <c r="I38" i="23"/>
  <c r="I39" i="23"/>
  <c r="I40" i="23"/>
  <c r="I41" i="23"/>
  <c r="I42" i="23"/>
  <c r="I43" i="23"/>
  <c r="I44" i="23"/>
  <c r="I28" i="23"/>
  <c r="M23" i="23"/>
  <c r="I62" i="36"/>
  <c r="I63" i="36"/>
  <c r="I66" i="36"/>
  <c r="I68" i="36"/>
  <c r="I69" i="36"/>
  <c r="I70" i="36"/>
  <c r="I71" i="36"/>
  <c r="I72" i="36"/>
  <c r="I73" i="36"/>
  <c r="I76" i="36"/>
  <c r="I78" i="36"/>
  <c r="I79" i="36"/>
  <c r="I80" i="36"/>
  <c r="I81" i="36"/>
  <c r="I83" i="36"/>
  <c r="I85" i="36"/>
  <c r="I87" i="36"/>
  <c r="I88" i="36"/>
  <c r="I90" i="36"/>
  <c r="I92" i="36"/>
  <c r="I93" i="36"/>
  <c r="I100" i="36"/>
  <c r="I102" i="36"/>
  <c r="I104" i="36"/>
  <c r="I107" i="36"/>
  <c r="I108" i="36"/>
  <c r="I110" i="36"/>
  <c r="M56" i="36"/>
  <c r="M111" i="36" s="1"/>
  <c r="I62" i="29"/>
  <c r="I63" i="29"/>
  <c r="I64" i="29"/>
  <c r="I65" i="29"/>
  <c r="I66" i="29"/>
  <c r="I67" i="29"/>
  <c r="I68" i="29"/>
  <c r="I69" i="29"/>
  <c r="I70" i="29"/>
  <c r="I71" i="29"/>
  <c r="I72" i="29"/>
  <c r="I73" i="29"/>
  <c r="I74" i="29"/>
  <c r="I75" i="29"/>
  <c r="I76" i="29"/>
  <c r="I77" i="29"/>
  <c r="I78" i="29"/>
  <c r="I79" i="29"/>
  <c r="I80" i="29"/>
  <c r="I81" i="29"/>
  <c r="I82" i="29"/>
  <c r="I83" i="29"/>
  <c r="I84" i="29"/>
  <c r="I85" i="29"/>
  <c r="I86" i="29"/>
  <c r="I87" i="29"/>
  <c r="I88" i="29"/>
  <c r="I89" i="29"/>
  <c r="I90" i="29"/>
  <c r="I91" i="29"/>
  <c r="I92" i="29"/>
  <c r="I93" i="29"/>
  <c r="I94" i="29"/>
  <c r="I95" i="29"/>
  <c r="I97" i="29"/>
  <c r="I98" i="29"/>
  <c r="I99" i="29"/>
  <c r="I100" i="29"/>
  <c r="I101" i="29"/>
  <c r="I102" i="29"/>
  <c r="I103" i="29"/>
  <c r="I104" i="29"/>
  <c r="I105" i="29"/>
  <c r="I106" i="29"/>
  <c r="I107" i="29"/>
  <c r="I108" i="29"/>
  <c r="I109" i="29"/>
  <c r="I110" i="29"/>
  <c r="I61" i="29"/>
  <c r="M56" i="29"/>
  <c r="M111" i="29" s="1"/>
  <c r="I29" i="35"/>
  <c r="I30" i="35"/>
  <c r="I31" i="35"/>
  <c r="I32" i="35"/>
  <c r="I34" i="35"/>
  <c r="I35" i="35"/>
  <c r="I36" i="35"/>
  <c r="I37" i="35"/>
  <c r="I38" i="35"/>
  <c r="I40" i="35"/>
  <c r="I43" i="35"/>
  <c r="I44" i="35"/>
  <c r="I28" i="35"/>
  <c r="M23" i="35"/>
  <c r="I29" i="28"/>
  <c r="I30" i="28"/>
  <c r="I31" i="28"/>
  <c r="I32" i="28"/>
  <c r="I33" i="28"/>
  <c r="I34" i="28"/>
  <c r="I35" i="28"/>
  <c r="I36" i="28"/>
  <c r="I37" i="28"/>
  <c r="I38" i="28"/>
  <c r="I39" i="28"/>
  <c r="I40" i="28"/>
  <c r="I41" i="28"/>
  <c r="I42" i="28"/>
  <c r="I43" i="28"/>
  <c r="I44" i="28"/>
  <c r="I28" i="28"/>
  <c r="M23" i="28"/>
  <c r="AC62" i="9"/>
  <c r="AC63" i="9"/>
  <c r="AC64" i="9"/>
  <c r="AC65" i="9"/>
  <c r="AC66" i="9"/>
  <c r="AC67" i="9"/>
  <c r="AC68" i="9"/>
  <c r="AC69" i="9"/>
  <c r="AC70" i="9"/>
  <c r="AC71" i="9"/>
  <c r="AC72" i="9"/>
  <c r="AC73" i="9"/>
  <c r="AC74" i="9"/>
  <c r="AC75" i="9"/>
  <c r="AC76" i="9"/>
  <c r="AC77" i="9"/>
  <c r="AC78" i="9"/>
  <c r="AC79" i="9"/>
  <c r="AC80" i="9"/>
  <c r="AC81" i="9"/>
  <c r="AC82" i="9"/>
  <c r="AC83" i="9"/>
  <c r="AC84" i="9"/>
  <c r="AC85" i="9"/>
  <c r="AC86" i="9"/>
  <c r="AC87" i="9"/>
  <c r="AC88" i="9"/>
  <c r="AC89" i="9"/>
  <c r="AC90" i="9"/>
  <c r="AC91" i="9"/>
  <c r="AC92" i="9"/>
  <c r="AC93" i="9"/>
  <c r="AC94" i="9"/>
  <c r="AC95" i="9"/>
  <c r="AC96" i="9"/>
  <c r="AC97" i="9"/>
  <c r="AC98" i="9"/>
  <c r="AC99" i="9"/>
  <c r="AC100" i="9"/>
  <c r="AC101" i="9"/>
  <c r="AC102" i="9"/>
  <c r="AC103" i="9"/>
  <c r="AC104" i="9"/>
  <c r="AC105" i="9"/>
  <c r="AC106" i="9"/>
  <c r="AC107" i="9"/>
  <c r="AC108" i="9"/>
  <c r="AC109" i="9"/>
  <c r="AC110" i="9"/>
  <c r="AC61" i="9"/>
  <c r="AG56" i="9"/>
  <c r="AC29" i="2"/>
  <c r="AC30" i="2"/>
  <c r="AC31" i="2"/>
  <c r="AC32" i="2"/>
  <c r="AC33" i="2"/>
  <c r="AC34" i="2"/>
  <c r="AC35" i="2"/>
  <c r="AC36" i="2"/>
  <c r="AC37" i="2"/>
  <c r="AC38" i="2"/>
  <c r="AC39" i="2"/>
  <c r="AC40" i="2"/>
  <c r="AC41" i="2"/>
  <c r="AC42" i="2"/>
  <c r="AC43" i="2"/>
  <c r="AC44" i="2"/>
  <c r="AC28" i="2"/>
  <c r="AG23" i="2"/>
  <c r="H29" i="35"/>
  <c r="H30" i="35"/>
  <c r="H31" i="35"/>
  <c r="H32" i="35"/>
  <c r="H33" i="35"/>
  <c r="H34" i="35"/>
  <c r="H35" i="35"/>
  <c r="H36" i="35"/>
  <c r="H37" i="35"/>
  <c r="H38" i="35"/>
  <c r="H39" i="35"/>
  <c r="H40" i="35"/>
  <c r="H41" i="35"/>
  <c r="H43" i="35"/>
  <c r="H44" i="35"/>
  <c r="H28" i="35"/>
  <c r="L23" i="35"/>
  <c r="H45" i="35" s="1"/>
  <c r="J35" i="1"/>
  <c r="I35" i="1"/>
  <c r="H35" i="1"/>
  <c r="G35" i="1"/>
  <c r="H62" i="32"/>
  <c r="H63" i="32"/>
  <c r="H64" i="32"/>
  <c r="H65" i="32"/>
  <c r="H66" i="32"/>
  <c r="H68" i="32"/>
  <c r="H69" i="32"/>
  <c r="H70" i="32"/>
  <c r="H71" i="32"/>
  <c r="H72" i="32"/>
  <c r="H73" i="32"/>
  <c r="H74" i="32"/>
  <c r="H75" i="32"/>
  <c r="H76" i="32"/>
  <c r="H77" i="32"/>
  <c r="H78" i="32"/>
  <c r="H79" i="32"/>
  <c r="H80" i="32"/>
  <c r="H81" i="32"/>
  <c r="H82" i="32"/>
  <c r="H83" i="32"/>
  <c r="H84" i="32"/>
  <c r="H85" i="32"/>
  <c r="H86" i="32"/>
  <c r="H87" i="32"/>
  <c r="H88" i="32"/>
  <c r="H89" i="32"/>
  <c r="H90" i="32"/>
  <c r="H91" i="32"/>
  <c r="H92" i="32"/>
  <c r="H93" i="32"/>
  <c r="H94" i="32"/>
  <c r="H95" i="32"/>
  <c r="H96" i="32"/>
  <c r="H97" i="32"/>
  <c r="H98" i="32"/>
  <c r="H100" i="32"/>
  <c r="H102" i="32"/>
  <c r="H104" i="32"/>
  <c r="H106" i="32"/>
  <c r="H107" i="32"/>
  <c r="H108" i="32"/>
  <c r="H110" i="32"/>
  <c r="H61" i="32"/>
  <c r="L56" i="32"/>
  <c r="H29" i="31"/>
  <c r="H30" i="31"/>
  <c r="H31" i="31"/>
  <c r="H32" i="31"/>
  <c r="H33" i="31"/>
  <c r="H34" i="31"/>
  <c r="H35" i="31"/>
  <c r="H36" i="31"/>
  <c r="H37" i="31"/>
  <c r="H38" i="31"/>
  <c r="H39" i="31"/>
  <c r="H40" i="31"/>
  <c r="H41" i="31"/>
  <c r="H42" i="31"/>
  <c r="H43" i="31"/>
  <c r="H44" i="31"/>
  <c r="H28" i="31"/>
  <c r="L23" i="31"/>
  <c r="AB62" i="26"/>
  <c r="AB63" i="26"/>
  <c r="AB64" i="26"/>
  <c r="AB65" i="26"/>
  <c r="AB66" i="26"/>
  <c r="AB67" i="26"/>
  <c r="AB68" i="26"/>
  <c r="AB69" i="26"/>
  <c r="AB70" i="26"/>
  <c r="AB71" i="26"/>
  <c r="AB72" i="26"/>
  <c r="AB73" i="26"/>
  <c r="AB74" i="26"/>
  <c r="AB75" i="26"/>
  <c r="AB76" i="26"/>
  <c r="AB77" i="26"/>
  <c r="AB78" i="26"/>
  <c r="AB79" i="26"/>
  <c r="AB80" i="26"/>
  <c r="AB81" i="26"/>
  <c r="AB82" i="26"/>
  <c r="AB83" i="26"/>
  <c r="AB84" i="26"/>
  <c r="AB85" i="26"/>
  <c r="AB86" i="26"/>
  <c r="AB87" i="26"/>
  <c r="AB88" i="26"/>
  <c r="AB89" i="26"/>
  <c r="AB90" i="26"/>
  <c r="AB91" i="26"/>
  <c r="AB92" i="26"/>
  <c r="AB93" i="26"/>
  <c r="AB94" i="26"/>
  <c r="AB95" i="26"/>
  <c r="AB96" i="26"/>
  <c r="AB97" i="26"/>
  <c r="AB98" i="26"/>
  <c r="AB100" i="26"/>
  <c r="AB101" i="26"/>
  <c r="AB102" i="26"/>
  <c r="AB103" i="26"/>
  <c r="AB104" i="26"/>
  <c r="AB105" i="26"/>
  <c r="AB106" i="26"/>
  <c r="AB107" i="26"/>
  <c r="AB108" i="26"/>
  <c r="AB109" i="26"/>
  <c r="AB110" i="26"/>
  <c r="AB61" i="26"/>
  <c r="AF56" i="26"/>
  <c r="AB29" i="25"/>
  <c r="AB30" i="25"/>
  <c r="AB31" i="25"/>
  <c r="AB32" i="25"/>
  <c r="AB33" i="25"/>
  <c r="AB34" i="25"/>
  <c r="AB35" i="25"/>
  <c r="AB36" i="25"/>
  <c r="AB37" i="25"/>
  <c r="AB38" i="25"/>
  <c r="AB39" i="25"/>
  <c r="AB40" i="25"/>
  <c r="AB41" i="25"/>
  <c r="AB42" i="25"/>
  <c r="AB43" i="25"/>
  <c r="AB44" i="25"/>
  <c r="AB28" i="25"/>
  <c r="AF23" i="25"/>
  <c r="H62" i="24"/>
  <c r="H63" i="24"/>
  <c r="H64" i="24"/>
  <c r="H65" i="24"/>
  <c r="H66" i="24"/>
  <c r="H68" i="24"/>
  <c r="H69" i="24"/>
  <c r="H70" i="24"/>
  <c r="H71" i="24"/>
  <c r="H73" i="24"/>
  <c r="H74" i="24"/>
  <c r="H75" i="24"/>
  <c r="H76" i="24"/>
  <c r="H77" i="24"/>
  <c r="H80" i="24"/>
  <c r="H81" i="24"/>
  <c r="H84" i="24"/>
  <c r="H85" i="24"/>
  <c r="H88" i="24"/>
  <c r="H89" i="24"/>
  <c r="H90" i="24"/>
  <c r="H92" i="24"/>
  <c r="H93" i="24"/>
  <c r="H94" i="24"/>
  <c r="H95" i="24"/>
  <c r="H96" i="24"/>
  <c r="H97" i="24"/>
  <c r="H98" i="24"/>
  <c r="H100" i="24"/>
  <c r="H102" i="24"/>
  <c r="H103" i="24"/>
  <c r="H104" i="24"/>
  <c r="H107" i="24"/>
  <c r="H108" i="24"/>
  <c r="H109" i="24"/>
  <c r="H110" i="24"/>
  <c r="H61" i="24"/>
  <c r="L56" i="24"/>
  <c r="H29" i="23"/>
  <c r="H30" i="23"/>
  <c r="H31" i="23"/>
  <c r="H32" i="23"/>
  <c r="H33" i="23"/>
  <c r="H34" i="23"/>
  <c r="H35" i="23"/>
  <c r="H36" i="23"/>
  <c r="H37" i="23"/>
  <c r="H38" i="23"/>
  <c r="H39" i="23"/>
  <c r="H40" i="23"/>
  <c r="H41" i="23"/>
  <c r="H42" i="23"/>
  <c r="H43" i="23"/>
  <c r="H28" i="23"/>
  <c r="L23" i="23"/>
  <c r="H63" i="36"/>
  <c r="H64" i="36"/>
  <c r="H66" i="36"/>
  <c r="H68" i="36"/>
  <c r="H69" i="36"/>
  <c r="H70" i="36"/>
  <c r="H71" i="36"/>
  <c r="H73" i="36"/>
  <c r="H74" i="36"/>
  <c r="H75" i="36"/>
  <c r="H76" i="36"/>
  <c r="H79" i="36"/>
  <c r="H80" i="36"/>
  <c r="H81" i="36"/>
  <c r="H83" i="36"/>
  <c r="H84" i="36"/>
  <c r="H85" i="36"/>
  <c r="H87" i="36"/>
  <c r="H88" i="36"/>
  <c r="H90" i="36"/>
  <c r="H92" i="36"/>
  <c r="H93" i="36"/>
  <c r="H94" i="36"/>
  <c r="H96" i="36"/>
  <c r="H100" i="36"/>
  <c r="H104" i="36"/>
  <c r="H107" i="36"/>
  <c r="H110" i="36"/>
  <c r="L56" i="36"/>
  <c r="H62" i="29"/>
  <c r="H63" i="29"/>
  <c r="H64" i="29"/>
  <c r="H65" i="29"/>
  <c r="H66" i="29"/>
  <c r="H67" i="29"/>
  <c r="H68" i="29"/>
  <c r="H69" i="29"/>
  <c r="H70" i="29"/>
  <c r="H71" i="29"/>
  <c r="H73" i="29"/>
  <c r="H74" i="29"/>
  <c r="H75" i="29"/>
  <c r="H76" i="29"/>
  <c r="H77" i="29"/>
  <c r="H78" i="29"/>
  <c r="H79" i="29"/>
  <c r="H80" i="29"/>
  <c r="H81" i="29"/>
  <c r="H82" i="29"/>
  <c r="H83" i="29"/>
  <c r="H84" i="29"/>
  <c r="H85" i="29"/>
  <c r="H86" i="29"/>
  <c r="H87" i="29"/>
  <c r="H88" i="29"/>
  <c r="H89" i="29"/>
  <c r="H90" i="29"/>
  <c r="H91" i="29"/>
  <c r="H92" i="29"/>
  <c r="H93" i="29"/>
  <c r="H94" i="29"/>
  <c r="H95" i="29"/>
  <c r="H96" i="29"/>
  <c r="H97" i="29"/>
  <c r="H98" i="29"/>
  <c r="H99" i="29"/>
  <c r="H100" i="29"/>
  <c r="H101" i="29"/>
  <c r="H102" i="29"/>
  <c r="H103" i="29"/>
  <c r="H104" i="29"/>
  <c r="H105" i="29"/>
  <c r="H106" i="29"/>
  <c r="H107" i="29"/>
  <c r="H108" i="29"/>
  <c r="H109" i="29"/>
  <c r="H110" i="29"/>
  <c r="H61" i="29"/>
  <c r="L56" i="29"/>
  <c r="H29" i="28"/>
  <c r="H30" i="28"/>
  <c r="H31" i="28"/>
  <c r="H32" i="28"/>
  <c r="H33" i="28"/>
  <c r="H34" i="28"/>
  <c r="H35" i="28"/>
  <c r="H36" i="28"/>
  <c r="H37" i="28"/>
  <c r="H38" i="28"/>
  <c r="H39" i="28"/>
  <c r="H40" i="28"/>
  <c r="H41" i="28"/>
  <c r="H42" i="28"/>
  <c r="H43" i="28"/>
  <c r="H44" i="28"/>
  <c r="H28" i="28"/>
  <c r="L23" i="28"/>
  <c r="AB62" i="9"/>
  <c r="AB63" i="9"/>
  <c r="AB64" i="9"/>
  <c r="AB65" i="9"/>
  <c r="AB66" i="9"/>
  <c r="AB67" i="9"/>
  <c r="AB68" i="9"/>
  <c r="AB69" i="9"/>
  <c r="AB70" i="9"/>
  <c r="AB71" i="9"/>
  <c r="AB72" i="9"/>
  <c r="AB73" i="9"/>
  <c r="AB74" i="9"/>
  <c r="AB75" i="9"/>
  <c r="AB76" i="9"/>
  <c r="AB77" i="9"/>
  <c r="AB78" i="9"/>
  <c r="AB79" i="9"/>
  <c r="AB80" i="9"/>
  <c r="AB81" i="9"/>
  <c r="AB82" i="9"/>
  <c r="AB83" i="9"/>
  <c r="AB84" i="9"/>
  <c r="AB85" i="9"/>
  <c r="AB86" i="9"/>
  <c r="AB87" i="9"/>
  <c r="AB88" i="9"/>
  <c r="AB89" i="9"/>
  <c r="AB90" i="9"/>
  <c r="AB91" i="9"/>
  <c r="AB92" i="9"/>
  <c r="AB93" i="9"/>
  <c r="AB94" i="9"/>
  <c r="AB95" i="9"/>
  <c r="AB96" i="9"/>
  <c r="AB97" i="9"/>
  <c r="AB98" i="9"/>
  <c r="AB99" i="9"/>
  <c r="AB100" i="9"/>
  <c r="AB101" i="9"/>
  <c r="AB102" i="9"/>
  <c r="AB103" i="9"/>
  <c r="AB104" i="9"/>
  <c r="AB105" i="9"/>
  <c r="AB106" i="9"/>
  <c r="AB107" i="9"/>
  <c r="AB108" i="9"/>
  <c r="AB109" i="9"/>
  <c r="AB110" i="9"/>
  <c r="AB61" i="9"/>
  <c r="AF56" i="9"/>
  <c r="AB29" i="2"/>
  <c r="AB30" i="2"/>
  <c r="AB31" i="2"/>
  <c r="AB32" i="2"/>
  <c r="AB33" i="2"/>
  <c r="AB34" i="2"/>
  <c r="AB35" i="2"/>
  <c r="AB36" i="2"/>
  <c r="AB37" i="2"/>
  <c r="AB38" i="2"/>
  <c r="AB39" i="2"/>
  <c r="AB40" i="2"/>
  <c r="AB41" i="2"/>
  <c r="AB42" i="2"/>
  <c r="AB43" i="2"/>
  <c r="AB44" i="2"/>
  <c r="AB28" i="2"/>
  <c r="AF23" i="2"/>
  <c r="BH6" i="2"/>
  <c r="BI6" i="2"/>
  <c r="BJ6" i="2"/>
  <c r="BK6" i="2"/>
  <c r="BL6" i="2"/>
  <c r="BM6" i="2"/>
  <c r="BN6" i="2"/>
  <c r="G62" i="32"/>
  <c r="G63" i="32"/>
  <c r="G64" i="32"/>
  <c r="G65" i="32"/>
  <c r="G66" i="32"/>
  <c r="G68" i="32"/>
  <c r="G69" i="32"/>
  <c r="G70" i="32"/>
  <c r="G71" i="32"/>
  <c r="G73" i="32"/>
  <c r="G74" i="32"/>
  <c r="G75" i="32"/>
  <c r="G76" i="32"/>
  <c r="G77" i="32"/>
  <c r="G78" i="32"/>
  <c r="G79" i="32"/>
  <c r="G80" i="32"/>
  <c r="G83" i="32"/>
  <c r="G84" i="32"/>
  <c r="G85" i="32"/>
  <c r="G86" i="32"/>
  <c r="G87" i="32"/>
  <c r="G88" i="32"/>
  <c r="G89" i="32"/>
  <c r="G90" i="32"/>
  <c r="G91" i="32"/>
  <c r="G92" i="32"/>
  <c r="G93" i="32"/>
  <c r="G94" i="32"/>
  <c r="G95" i="32"/>
  <c r="G96" i="32"/>
  <c r="G97" i="32"/>
  <c r="G98" i="32"/>
  <c r="G100" i="32"/>
  <c r="G101" i="32"/>
  <c r="G102" i="32"/>
  <c r="G104" i="32"/>
  <c r="G106" i="32"/>
  <c r="G107" i="32"/>
  <c r="G108" i="32"/>
  <c r="G110" i="32"/>
  <c r="G62" i="24"/>
  <c r="G63" i="24"/>
  <c r="G65" i="24"/>
  <c r="G66" i="24"/>
  <c r="G68" i="24"/>
  <c r="G69" i="24"/>
  <c r="G70" i="24"/>
  <c r="G71" i="24"/>
  <c r="G72" i="24"/>
  <c r="G73" i="24"/>
  <c r="G74" i="24"/>
  <c r="G75" i="24"/>
  <c r="G77" i="24"/>
  <c r="G78" i="24"/>
  <c r="G80" i="24"/>
  <c r="G81" i="24"/>
  <c r="G83" i="24"/>
  <c r="G84" i="24"/>
  <c r="G85" i="24"/>
  <c r="G87" i="24"/>
  <c r="G88" i="24"/>
  <c r="G89" i="24"/>
  <c r="G90" i="24"/>
  <c r="G91" i="24"/>
  <c r="G92" i="24"/>
  <c r="G93" i="24"/>
  <c r="G94" i="24"/>
  <c r="G95" i="24"/>
  <c r="G97" i="24"/>
  <c r="G98" i="24"/>
  <c r="G100" i="24"/>
  <c r="G101" i="24"/>
  <c r="G102" i="24"/>
  <c r="G104" i="24"/>
  <c r="G105" i="24"/>
  <c r="G106" i="24"/>
  <c r="G107" i="24"/>
  <c r="G108" i="24"/>
  <c r="G110" i="24"/>
  <c r="G61" i="24"/>
  <c r="K56" i="24"/>
  <c r="G29" i="23"/>
  <c r="G30" i="23"/>
  <c r="G31" i="23"/>
  <c r="G32" i="23"/>
  <c r="G33" i="23"/>
  <c r="G34" i="23"/>
  <c r="G35" i="23"/>
  <c r="G36" i="23"/>
  <c r="G37" i="23"/>
  <c r="G38" i="23"/>
  <c r="G39" i="23"/>
  <c r="G40" i="23"/>
  <c r="G41" i="23"/>
  <c r="G42" i="23"/>
  <c r="G43" i="23"/>
  <c r="G44" i="23"/>
  <c r="G28" i="23"/>
  <c r="K23" i="23"/>
  <c r="G30" i="35"/>
  <c r="G31" i="35"/>
  <c r="G32" i="35"/>
  <c r="G33" i="35"/>
  <c r="G34" i="35"/>
  <c r="G35" i="35"/>
  <c r="G36" i="35"/>
  <c r="G37" i="35"/>
  <c r="G38" i="35"/>
  <c r="G39" i="35"/>
  <c r="G40" i="35"/>
  <c r="G43" i="35"/>
  <c r="G44" i="35"/>
  <c r="G29" i="28"/>
  <c r="G30" i="28"/>
  <c r="G31" i="28"/>
  <c r="G32" i="28"/>
  <c r="G33" i="28"/>
  <c r="G34" i="28"/>
  <c r="G35" i="28"/>
  <c r="G36" i="28"/>
  <c r="G37" i="28"/>
  <c r="G38" i="28"/>
  <c r="G39" i="28"/>
  <c r="G40" i="28"/>
  <c r="G41" i="28"/>
  <c r="G42" i="28"/>
  <c r="G43" i="28"/>
  <c r="G44" i="28"/>
  <c r="J34" i="1"/>
  <c r="I34" i="1"/>
  <c r="H34" i="1"/>
  <c r="G34" i="1"/>
  <c r="G61" i="32"/>
  <c r="K56" i="32"/>
  <c r="G29" i="31"/>
  <c r="G30" i="31"/>
  <c r="G31" i="31"/>
  <c r="G32" i="31"/>
  <c r="G33" i="31"/>
  <c r="G34" i="31"/>
  <c r="G35" i="31"/>
  <c r="G36" i="31"/>
  <c r="G37" i="31"/>
  <c r="G38" i="31"/>
  <c r="G39" i="31"/>
  <c r="G40" i="31"/>
  <c r="G41" i="31"/>
  <c r="G42" i="31"/>
  <c r="G43" i="31"/>
  <c r="G44" i="31"/>
  <c r="G28" i="31"/>
  <c r="K23" i="31"/>
  <c r="AA62" i="26"/>
  <c r="AA63" i="26"/>
  <c r="AA64" i="26"/>
  <c r="AA65" i="26"/>
  <c r="AA66" i="26"/>
  <c r="AA67" i="26"/>
  <c r="AA68" i="26"/>
  <c r="AA69" i="26"/>
  <c r="AA70" i="26"/>
  <c r="AA71" i="26"/>
  <c r="AA72" i="26"/>
  <c r="AA73" i="26"/>
  <c r="AA74" i="26"/>
  <c r="AA75" i="26"/>
  <c r="AA76" i="26"/>
  <c r="AA77" i="26"/>
  <c r="AA78" i="26"/>
  <c r="AA79" i="26"/>
  <c r="AA80" i="26"/>
  <c r="AA81" i="26"/>
  <c r="AA82" i="26"/>
  <c r="AA83" i="26"/>
  <c r="AA84" i="26"/>
  <c r="AA85" i="26"/>
  <c r="AA86" i="26"/>
  <c r="AA87" i="26"/>
  <c r="AA88" i="26"/>
  <c r="AA89" i="26"/>
  <c r="AA90" i="26"/>
  <c r="AA91" i="26"/>
  <c r="AA92" i="26"/>
  <c r="AA93" i="26"/>
  <c r="AA94" i="26"/>
  <c r="AA95" i="26"/>
  <c r="AA96" i="26"/>
  <c r="AA97" i="26"/>
  <c r="AA98" i="26"/>
  <c r="AA100" i="26"/>
  <c r="AA101" i="26"/>
  <c r="AA102" i="26"/>
  <c r="AA103" i="26"/>
  <c r="AA104" i="26"/>
  <c r="AA105" i="26"/>
  <c r="AA106" i="26"/>
  <c r="AA107" i="26"/>
  <c r="AA108" i="26"/>
  <c r="AA109" i="26"/>
  <c r="AA110" i="26"/>
  <c r="AA61" i="26"/>
  <c r="AE56" i="26"/>
  <c r="AA29" i="25"/>
  <c r="AA30" i="25"/>
  <c r="AA31" i="25"/>
  <c r="AA32" i="25"/>
  <c r="AA33" i="25"/>
  <c r="AA34" i="25"/>
  <c r="AA35" i="25"/>
  <c r="AA36" i="25"/>
  <c r="AA37" i="25"/>
  <c r="AA38" i="25"/>
  <c r="AA39" i="25"/>
  <c r="AA40" i="25"/>
  <c r="AA41" i="25"/>
  <c r="AA42" i="25"/>
  <c r="AA43" i="25"/>
  <c r="AA44" i="25"/>
  <c r="AA28" i="25"/>
  <c r="AE23" i="25"/>
  <c r="G62" i="36"/>
  <c r="G64" i="36"/>
  <c r="G66" i="36"/>
  <c r="G69" i="36"/>
  <c r="G70" i="36"/>
  <c r="G72" i="36"/>
  <c r="G73" i="36"/>
  <c r="G74" i="36"/>
  <c r="G75" i="36"/>
  <c r="G79" i="36"/>
  <c r="G80" i="36"/>
  <c r="G82" i="36"/>
  <c r="G83" i="36"/>
  <c r="G85" i="36"/>
  <c r="G87" i="36"/>
  <c r="G88" i="36"/>
  <c r="G90" i="36"/>
  <c r="G91" i="36"/>
  <c r="G92" i="36"/>
  <c r="G93" i="36"/>
  <c r="G96" i="36"/>
  <c r="G97" i="36"/>
  <c r="G98" i="36"/>
  <c r="G102" i="36"/>
  <c r="G103" i="36"/>
  <c r="G104" i="36"/>
  <c r="G106" i="36"/>
  <c r="G107" i="36"/>
  <c r="G109" i="36"/>
  <c r="K56" i="36"/>
  <c r="G62" i="29"/>
  <c r="G63" i="29"/>
  <c r="G64" i="29"/>
  <c r="G65" i="29"/>
  <c r="G66" i="29"/>
  <c r="G67" i="29"/>
  <c r="G68" i="29"/>
  <c r="G69" i="29"/>
  <c r="G70" i="29"/>
  <c r="G71" i="29"/>
  <c r="G72" i="29"/>
  <c r="G73" i="29"/>
  <c r="G74" i="29"/>
  <c r="G75" i="29"/>
  <c r="G76" i="29"/>
  <c r="G77" i="29"/>
  <c r="G78" i="29"/>
  <c r="G79" i="29"/>
  <c r="G80" i="29"/>
  <c r="G81" i="29"/>
  <c r="G82" i="29"/>
  <c r="G83" i="29"/>
  <c r="G84" i="29"/>
  <c r="G85" i="29"/>
  <c r="G86" i="29"/>
  <c r="G87" i="29"/>
  <c r="G88" i="29"/>
  <c r="G89" i="29"/>
  <c r="G90" i="29"/>
  <c r="G91" i="29"/>
  <c r="G92" i="29"/>
  <c r="G93" i="29"/>
  <c r="G94" i="29"/>
  <c r="G95" i="29"/>
  <c r="G96" i="29"/>
  <c r="G97" i="29"/>
  <c r="G98" i="29"/>
  <c r="G99" i="29"/>
  <c r="G100" i="29"/>
  <c r="G101" i="29"/>
  <c r="G102" i="29"/>
  <c r="G103" i="29"/>
  <c r="G104" i="29"/>
  <c r="G105" i="29"/>
  <c r="G106" i="29"/>
  <c r="G107" i="29"/>
  <c r="G108" i="29"/>
  <c r="G109" i="29"/>
  <c r="G110" i="29"/>
  <c r="G61" i="29"/>
  <c r="K56" i="29"/>
  <c r="G28" i="35"/>
  <c r="K23" i="35"/>
  <c r="G28" i="28"/>
  <c r="K23" i="28"/>
  <c r="AA62" i="9"/>
  <c r="AA63" i="9"/>
  <c r="AA64" i="9"/>
  <c r="AA65" i="9"/>
  <c r="AA66" i="9"/>
  <c r="AA67" i="9"/>
  <c r="AA68" i="9"/>
  <c r="AA69" i="9"/>
  <c r="AA70" i="9"/>
  <c r="AA71" i="9"/>
  <c r="AA72" i="9"/>
  <c r="AA73" i="9"/>
  <c r="AA74" i="9"/>
  <c r="AA75" i="9"/>
  <c r="AA76" i="9"/>
  <c r="AA77" i="9"/>
  <c r="AA78" i="9"/>
  <c r="AA79" i="9"/>
  <c r="AA80" i="9"/>
  <c r="AA81" i="9"/>
  <c r="AA82" i="9"/>
  <c r="AA83" i="9"/>
  <c r="AA84" i="9"/>
  <c r="AA85" i="9"/>
  <c r="AA86" i="9"/>
  <c r="AA87" i="9"/>
  <c r="AA88" i="9"/>
  <c r="AA89" i="9"/>
  <c r="AA90" i="9"/>
  <c r="AA91" i="9"/>
  <c r="AA92" i="9"/>
  <c r="AA93" i="9"/>
  <c r="AA94" i="9"/>
  <c r="AA95" i="9"/>
  <c r="AA96" i="9"/>
  <c r="AA97" i="9"/>
  <c r="AA98" i="9"/>
  <c r="AA99" i="9"/>
  <c r="AA100" i="9"/>
  <c r="AA101" i="9"/>
  <c r="AA102" i="9"/>
  <c r="AA103" i="9"/>
  <c r="AA104" i="9"/>
  <c r="AA105" i="9"/>
  <c r="AA106" i="9"/>
  <c r="AA107" i="9"/>
  <c r="AA108" i="9"/>
  <c r="AA109" i="9"/>
  <c r="AA110" i="9"/>
  <c r="AA61" i="9"/>
  <c r="AE56" i="9"/>
  <c r="AA29" i="2"/>
  <c r="AA30" i="2"/>
  <c r="AA31" i="2"/>
  <c r="AA32" i="2"/>
  <c r="AA33" i="2"/>
  <c r="AA34" i="2"/>
  <c r="AA35" i="2"/>
  <c r="AA36" i="2"/>
  <c r="AA37" i="2"/>
  <c r="AA38" i="2"/>
  <c r="AA39" i="2"/>
  <c r="AA40" i="2"/>
  <c r="AA41" i="2"/>
  <c r="AA42" i="2"/>
  <c r="AA43" i="2"/>
  <c r="AA44" i="2"/>
  <c r="AA28" i="2"/>
  <c r="AE23" i="2"/>
  <c r="J33" i="1"/>
  <c r="I33" i="1"/>
  <c r="H33" i="1"/>
  <c r="F62" i="32"/>
  <c r="F63" i="32"/>
  <c r="F64" i="32"/>
  <c r="F65" i="32"/>
  <c r="F66" i="32"/>
  <c r="F68" i="32"/>
  <c r="F69" i="32"/>
  <c r="F70" i="32"/>
  <c r="F71" i="32"/>
  <c r="F73" i="32"/>
  <c r="F74" i="32"/>
  <c r="F75" i="32"/>
  <c r="F77" i="32"/>
  <c r="F78" i="32"/>
  <c r="F79" i="32"/>
  <c r="F80" i="32"/>
  <c r="F81" i="32"/>
  <c r="F83" i="32"/>
  <c r="F84" i="32"/>
  <c r="F85" i="32"/>
  <c r="F86" i="32"/>
  <c r="F87" i="32"/>
  <c r="F88" i="32"/>
  <c r="F89" i="32"/>
  <c r="F90" i="32"/>
  <c r="F91" i="32"/>
  <c r="F92" i="32"/>
  <c r="F93" i="32"/>
  <c r="F94" i="32"/>
  <c r="F95" i="32"/>
  <c r="F96" i="32"/>
  <c r="F97" i="32"/>
  <c r="F98" i="32"/>
  <c r="F100" i="32"/>
  <c r="F101" i="32"/>
  <c r="F102" i="32"/>
  <c r="F103" i="32"/>
  <c r="F104" i="32"/>
  <c r="F105" i="32"/>
  <c r="F106" i="32"/>
  <c r="F107" i="32"/>
  <c r="F108" i="32"/>
  <c r="F110" i="32"/>
  <c r="F61" i="32"/>
  <c r="AO7" i="32"/>
  <c r="AO8" i="32"/>
  <c r="AO9" i="32"/>
  <c r="AK64" i="32" s="1"/>
  <c r="AO10" i="32"/>
  <c r="AO11" i="32"/>
  <c r="AK66" i="32" s="1"/>
  <c r="AO12" i="32"/>
  <c r="AO13" i="32"/>
  <c r="AO14" i="32"/>
  <c r="AO15" i="32"/>
  <c r="AO16" i="32"/>
  <c r="AO17" i="32"/>
  <c r="AK72" i="32" s="1"/>
  <c r="AO18" i="32"/>
  <c r="AO19" i="32"/>
  <c r="AO20" i="32"/>
  <c r="AO21" i="32"/>
  <c r="AO22" i="32"/>
  <c r="AO23" i="32"/>
  <c r="AO24" i="32"/>
  <c r="AO25" i="32"/>
  <c r="AK80" i="32" s="1"/>
  <c r="AO26" i="32"/>
  <c r="AO27" i="32"/>
  <c r="AK82" i="32" s="1"/>
  <c r="AO28" i="32"/>
  <c r="AO29" i="32"/>
  <c r="AO30" i="32"/>
  <c r="AO31" i="32"/>
  <c r="AO32" i="32"/>
  <c r="AK87" i="32" s="1"/>
  <c r="AO33" i="32"/>
  <c r="AK88" i="32" s="1"/>
  <c r="AO34" i="32"/>
  <c r="AO35" i="32"/>
  <c r="AK90" i="32" s="1"/>
  <c r="AO36" i="32"/>
  <c r="AO37" i="32"/>
  <c r="AO38" i="32"/>
  <c r="AO39" i="32"/>
  <c r="AO40" i="32"/>
  <c r="AO41" i="32"/>
  <c r="AK96" i="32" s="1"/>
  <c r="AO42" i="32"/>
  <c r="AO43" i="32"/>
  <c r="AO44" i="32"/>
  <c r="AO45" i="32"/>
  <c r="AO46" i="32"/>
  <c r="AO47" i="32"/>
  <c r="AO48" i="32"/>
  <c r="AO49" i="32"/>
  <c r="AK104" i="32" s="1"/>
  <c r="AO50" i="32"/>
  <c r="AO51" i="32"/>
  <c r="AK106" i="32" s="1"/>
  <c r="AO52" i="32"/>
  <c r="AO53" i="32"/>
  <c r="AO54" i="32"/>
  <c r="AO55" i="32"/>
  <c r="AO6" i="32"/>
  <c r="J56" i="32"/>
  <c r="F62" i="24"/>
  <c r="F63" i="24"/>
  <c r="F64" i="24"/>
  <c r="F66" i="24"/>
  <c r="F67" i="24"/>
  <c r="F68" i="24"/>
  <c r="F69" i="24"/>
  <c r="F70" i="24"/>
  <c r="F71" i="24"/>
  <c r="F72" i="24"/>
  <c r="F73" i="24"/>
  <c r="F74" i="24"/>
  <c r="F75" i="24"/>
  <c r="F76" i="24"/>
  <c r="F77" i="24"/>
  <c r="F78" i="24"/>
  <c r="F79" i="24"/>
  <c r="F80" i="24"/>
  <c r="F83" i="24"/>
  <c r="F84" i="24"/>
  <c r="F85" i="24"/>
  <c r="F86" i="24"/>
  <c r="F88" i="24"/>
  <c r="F89" i="24"/>
  <c r="F90" i="24"/>
  <c r="F91" i="24"/>
  <c r="F92" i="24"/>
  <c r="F93" i="24"/>
  <c r="F94" i="24"/>
  <c r="F95" i="24"/>
  <c r="F96" i="24"/>
  <c r="F97" i="24"/>
  <c r="F98" i="24"/>
  <c r="F100" i="24"/>
  <c r="F101" i="24"/>
  <c r="F102" i="24"/>
  <c r="F104" i="24"/>
  <c r="F106" i="24"/>
  <c r="F107" i="24"/>
  <c r="F108" i="24"/>
  <c r="F110" i="24"/>
  <c r="F61" i="24"/>
  <c r="Z62" i="26"/>
  <c r="Z63" i="26"/>
  <c r="Z64" i="26"/>
  <c r="Z65" i="26"/>
  <c r="Z66" i="26"/>
  <c r="Z67" i="26"/>
  <c r="Z68" i="26"/>
  <c r="Z69" i="26"/>
  <c r="Z70" i="26"/>
  <c r="Z71" i="26"/>
  <c r="Z72" i="26"/>
  <c r="Z73" i="26"/>
  <c r="Z74" i="26"/>
  <c r="Z75" i="26"/>
  <c r="Z76" i="26"/>
  <c r="Z77" i="26"/>
  <c r="Z78" i="26"/>
  <c r="Z80" i="26"/>
  <c r="Z81" i="26"/>
  <c r="Z82" i="26"/>
  <c r="Z83" i="26"/>
  <c r="Z84" i="26"/>
  <c r="Z85" i="26"/>
  <c r="Z86" i="26"/>
  <c r="Z87" i="26"/>
  <c r="Z88" i="26"/>
  <c r="Z89" i="26"/>
  <c r="Z90" i="26"/>
  <c r="Z91" i="26"/>
  <c r="Z92" i="26"/>
  <c r="Z93" i="26"/>
  <c r="Z94" i="26"/>
  <c r="Z95" i="26"/>
  <c r="Z96" i="26"/>
  <c r="Z97" i="26"/>
  <c r="Z98" i="26"/>
  <c r="Z101" i="26"/>
  <c r="Z102" i="26"/>
  <c r="Z103" i="26"/>
  <c r="Z104" i="26"/>
  <c r="Z105" i="26"/>
  <c r="Z106" i="26"/>
  <c r="Z107" i="26"/>
  <c r="Z108" i="26"/>
  <c r="Z109" i="26"/>
  <c r="Z110" i="26"/>
  <c r="Z61" i="26"/>
  <c r="BN7" i="26"/>
  <c r="BN8" i="26"/>
  <c r="BN9" i="26"/>
  <c r="BN10" i="26"/>
  <c r="BN11" i="26"/>
  <c r="BJ66" i="26" s="1"/>
  <c r="BN12" i="26"/>
  <c r="BN13" i="26"/>
  <c r="BN14" i="26"/>
  <c r="BN15" i="26"/>
  <c r="BN16" i="26"/>
  <c r="BN17" i="26"/>
  <c r="BN18" i="26"/>
  <c r="BJ73" i="26" s="1"/>
  <c r="BN19" i="26"/>
  <c r="BN20" i="26"/>
  <c r="BN21" i="26"/>
  <c r="BN22" i="26"/>
  <c r="BN23" i="26"/>
  <c r="BN24" i="26"/>
  <c r="BN25" i="26"/>
  <c r="BN26" i="26"/>
  <c r="BN27" i="26"/>
  <c r="BJ82" i="26" s="1"/>
  <c r="BN28" i="26"/>
  <c r="BN29" i="26"/>
  <c r="BN30" i="26"/>
  <c r="BN31" i="26"/>
  <c r="BN32" i="26"/>
  <c r="BN34" i="26"/>
  <c r="BI89" i="26" s="1"/>
  <c r="BN35" i="26"/>
  <c r="BJ90" i="26" s="1"/>
  <c r="BN36" i="26"/>
  <c r="BJ91" i="26" s="1"/>
  <c r="BN37" i="26"/>
  <c r="BN38" i="26"/>
  <c r="BN39" i="26"/>
  <c r="BN40" i="26"/>
  <c r="BN41" i="26"/>
  <c r="BN42" i="26"/>
  <c r="BJ97" i="26" s="1"/>
  <c r="BN43" i="26"/>
  <c r="BJ98" i="26" s="1"/>
  <c r="BN44" i="26"/>
  <c r="BN45" i="26"/>
  <c r="BN46" i="26"/>
  <c r="BN47" i="26"/>
  <c r="BN48" i="26"/>
  <c r="BN49" i="26"/>
  <c r="BN50" i="26"/>
  <c r="BI105" i="26" s="1"/>
  <c r="BN51" i="26"/>
  <c r="BN52" i="26"/>
  <c r="BJ107" i="26" s="1"/>
  <c r="BN53" i="26"/>
  <c r="BN54" i="26"/>
  <c r="BN55" i="26"/>
  <c r="BN6" i="26"/>
  <c r="AD56" i="26"/>
  <c r="AO7" i="24"/>
  <c r="AO8" i="24"/>
  <c r="AO9" i="24"/>
  <c r="AO10" i="24"/>
  <c r="AO11" i="24"/>
  <c r="AO12" i="24"/>
  <c r="AK67" i="24" s="1"/>
  <c r="AO13" i="24"/>
  <c r="AO14" i="24"/>
  <c r="AO15" i="24"/>
  <c r="AK70" i="24" s="1"/>
  <c r="AO16" i="24"/>
  <c r="AO17" i="24"/>
  <c r="AO18" i="24"/>
  <c r="AO19" i="24"/>
  <c r="AO20" i="24"/>
  <c r="AO21" i="24"/>
  <c r="AO22" i="24"/>
  <c r="AO23" i="24"/>
  <c r="AO24" i="24"/>
  <c r="AO25" i="24"/>
  <c r="AO26" i="24"/>
  <c r="AO27" i="24"/>
  <c r="AO28" i="24"/>
  <c r="AK83" i="24" s="1"/>
  <c r="AO29" i="24"/>
  <c r="AO30" i="24"/>
  <c r="AO31" i="24"/>
  <c r="AK86" i="24" s="1"/>
  <c r="AO32" i="24"/>
  <c r="AO33" i="24"/>
  <c r="AO34" i="24"/>
  <c r="AO35" i="24"/>
  <c r="AO36" i="24"/>
  <c r="AK91" i="24" s="1"/>
  <c r="AO37" i="24"/>
  <c r="AO38" i="24"/>
  <c r="AO39" i="24"/>
  <c r="AK94" i="24" s="1"/>
  <c r="AO40" i="24"/>
  <c r="AO41" i="24"/>
  <c r="AO42" i="24"/>
  <c r="AO43" i="24"/>
  <c r="AO44" i="24"/>
  <c r="AO45" i="24"/>
  <c r="AO46" i="24"/>
  <c r="AO47" i="24"/>
  <c r="AK102" i="24" s="1"/>
  <c r="AO48" i="24"/>
  <c r="AO49" i="24"/>
  <c r="AO50" i="24"/>
  <c r="AO51" i="24"/>
  <c r="AO52" i="24"/>
  <c r="AO53" i="24"/>
  <c r="AO54" i="24"/>
  <c r="AO55" i="24"/>
  <c r="AK110" i="24" s="1"/>
  <c r="AO6" i="24"/>
  <c r="J56" i="24"/>
  <c r="F62" i="36"/>
  <c r="F63" i="36"/>
  <c r="F66" i="36"/>
  <c r="F68" i="36"/>
  <c r="F69" i="36"/>
  <c r="F70" i="36"/>
  <c r="F72" i="36"/>
  <c r="F73" i="36"/>
  <c r="F74" i="36"/>
  <c r="F75" i="36"/>
  <c r="F78" i="36"/>
  <c r="F79" i="36"/>
  <c r="F81" i="36"/>
  <c r="F82" i="36"/>
  <c r="F84" i="36"/>
  <c r="F85" i="36"/>
  <c r="F87" i="36"/>
  <c r="F90" i="36"/>
  <c r="F92" i="36"/>
  <c r="F93" i="36"/>
  <c r="F94" i="36"/>
  <c r="F96" i="36"/>
  <c r="F97" i="36"/>
  <c r="F98" i="36"/>
  <c r="F104" i="36"/>
  <c r="F105" i="36"/>
  <c r="F107" i="36"/>
  <c r="F108" i="36"/>
  <c r="F61" i="36"/>
  <c r="AO7" i="36"/>
  <c r="AK62" i="36" s="1"/>
  <c r="AO8" i="36"/>
  <c r="AK63" i="36" s="1"/>
  <c r="AO9" i="36"/>
  <c r="AK64" i="36" s="1"/>
  <c r="AO10" i="36"/>
  <c r="AO11" i="36"/>
  <c r="AO12" i="36"/>
  <c r="AO13" i="36"/>
  <c r="AO14" i="36"/>
  <c r="AO15" i="36"/>
  <c r="AK70" i="36" s="1"/>
  <c r="AO16" i="36"/>
  <c r="AO17" i="36"/>
  <c r="AK72" i="36" s="1"/>
  <c r="AO18" i="36"/>
  <c r="AO19" i="36"/>
  <c r="AO20" i="36"/>
  <c r="AO21" i="36"/>
  <c r="AO22" i="36"/>
  <c r="AO23" i="36"/>
  <c r="AK78" i="36" s="1"/>
  <c r="AO24" i="36"/>
  <c r="AO25" i="36"/>
  <c r="AK80" i="36" s="1"/>
  <c r="AO26" i="36"/>
  <c r="AO27" i="36"/>
  <c r="AO28" i="36"/>
  <c r="AO29" i="36"/>
  <c r="AO30" i="36"/>
  <c r="AO31" i="36"/>
  <c r="AO32" i="36"/>
  <c r="AO33" i="36"/>
  <c r="AK88" i="36" s="1"/>
  <c r="AO34" i="36"/>
  <c r="AO35" i="36"/>
  <c r="AO36" i="36"/>
  <c r="AO37" i="36"/>
  <c r="AO38" i="36"/>
  <c r="AO39" i="36"/>
  <c r="AO40" i="36"/>
  <c r="AO41" i="36"/>
  <c r="AK96" i="36" s="1"/>
  <c r="AO42" i="36"/>
  <c r="AO43" i="36"/>
  <c r="AO44" i="36"/>
  <c r="AO45" i="36"/>
  <c r="AO46" i="36"/>
  <c r="AO47" i="36"/>
  <c r="AK102" i="36" s="1"/>
  <c r="AO48" i="36"/>
  <c r="AK103" i="36" s="1"/>
  <c r="AO49" i="36"/>
  <c r="AK104" i="36" s="1"/>
  <c r="AO50" i="36"/>
  <c r="AO51" i="36"/>
  <c r="AO52" i="36"/>
  <c r="AO53" i="36"/>
  <c r="AO54" i="36"/>
  <c r="AO55" i="36"/>
  <c r="AK110" i="36" s="1"/>
  <c r="J56" i="36"/>
  <c r="J111" i="36" s="1"/>
  <c r="F62" i="29"/>
  <c r="F63" i="29"/>
  <c r="F64" i="29"/>
  <c r="F65" i="29"/>
  <c r="F66" i="29"/>
  <c r="F67" i="29"/>
  <c r="F68" i="29"/>
  <c r="F69" i="29"/>
  <c r="F70" i="29"/>
  <c r="F71" i="29"/>
  <c r="F72" i="29"/>
  <c r="F73" i="29"/>
  <c r="F74" i="29"/>
  <c r="F75" i="29"/>
  <c r="F76" i="29"/>
  <c r="F77" i="29"/>
  <c r="F78" i="29"/>
  <c r="F79" i="29"/>
  <c r="F80" i="29"/>
  <c r="F81" i="29"/>
  <c r="F83" i="29"/>
  <c r="F84" i="29"/>
  <c r="F85" i="29"/>
  <c r="F86" i="29"/>
  <c r="F87" i="29"/>
  <c r="F88" i="29"/>
  <c r="F89" i="29"/>
  <c r="F90" i="29"/>
  <c r="F91" i="29"/>
  <c r="F92" i="29"/>
  <c r="F93" i="29"/>
  <c r="F94" i="29"/>
  <c r="F95" i="29"/>
  <c r="F96" i="29"/>
  <c r="F97" i="29"/>
  <c r="F98" i="29"/>
  <c r="F99" i="29"/>
  <c r="F100" i="29"/>
  <c r="F101" i="29"/>
  <c r="F102" i="29"/>
  <c r="F103" i="29"/>
  <c r="F104" i="29"/>
  <c r="F105" i="29"/>
  <c r="F106" i="29"/>
  <c r="F107" i="29"/>
  <c r="F108" i="29"/>
  <c r="F109" i="29"/>
  <c r="F110" i="29"/>
  <c r="F61" i="29"/>
  <c r="AO7" i="29"/>
  <c r="AO8" i="29"/>
  <c r="AO9" i="29"/>
  <c r="AO10" i="29"/>
  <c r="AO11" i="29"/>
  <c r="AO12" i="29"/>
  <c r="AJ67" i="29" s="1"/>
  <c r="AO13" i="29"/>
  <c r="AO14" i="29"/>
  <c r="AO15" i="29"/>
  <c r="AO16" i="29"/>
  <c r="AO17" i="29"/>
  <c r="AO18" i="29"/>
  <c r="AO19" i="29"/>
  <c r="AO20" i="29"/>
  <c r="AK75" i="29" s="1"/>
  <c r="AO21" i="29"/>
  <c r="AK76" i="29" s="1"/>
  <c r="AO22" i="29"/>
  <c r="AO23" i="29"/>
  <c r="AO24" i="29"/>
  <c r="AO25" i="29"/>
  <c r="AO26" i="29"/>
  <c r="AO27" i="29"/>
  <c r="AO28" i="29"/>
  <c r="AK83" i="29" s="1"/>
  <c r="AO29" i="29"/>
  <c r="AK84" i="29" s="1"/>
  <c r="AO30" i="29"/>
  <c r="AO31" i="29"/>
  <c r="AO32" i="29"/>
  <c r="AO33" i="29"/>
  <c r="AO34" i="29"/>
  <c r="AO35" i="29"/>
  <c r="AO36" i="29"/>
  <c r="AJ91" i="29" s="1"/>
  <c r="AO37" i="29"/>
  <c r="AO38" i="29"/>
  <c r="AO39" i="29"/>
  <c r="AO40" i="29"/>
  <c r="AO41" i="29"/>
  <c r="AO42" i="29"/>
  <c r="AO43" i="29"/>
  <c r="AO44" i="29"/>
  <c r="AJ99" i="29" s="1"/>
  <c r="AO45" i="29"/>
  <c r="AK100" i="29" s="1"/>
  <c r="AO46" i="29"/>
  <c r="AO47" i="29"/>
  <c r="AO48" i="29"/>
  <c r="AO49" i="29"/>
  <c r="AO50" i="29"/>
  <c r="AO51" i="29"/>
  <c r="AO52" i="29"/>
  <c r="AK107" i="29" s="1"/>
  <c r="AO53" i="29"/>
  <c r="AK108" i="29" s="1"/>
  <c r="AO54" i="29"/>
  <c r="AO55" i="29"/>
  <c r="AO6" i="29"/>
  <c r="J56" i="29"/>
  <c r="Z62" i="9"/>
  <c r="Z63" i="9"/>
  <c r="Z64" i="9"/>
  <c r="Z65" i="9"/>
  <c r="Z66" i="9"/>
  <c r="Z67" i="9"/>
  <c r="Z68" i="9"/>
  <c r="Z69" i="9"/>
  <c r="Z70" i="9"/>
  <c r="Z71" i="9"/>
  <c r="Z72" i="9"/>
  <c r="Z73" i="9"/>
  <c r="Z74" i="9"/>
  <c r="Z75" i="9"/>
  <c r="Z76" i="9"/>
  <c r="Z77" i="9"/>
  <c r="Z78" i="9"/>
  <c r="Z79" i="9"/>
  <c r="Z80" i="9"/>
  <c r="Z81" i="9"/>
  <c r="Z82" i="9"/>
  <c r="Z83" i="9"/>
  <c r="Z84" i="9"/>
  <c r="Z85" i="9"/>
  <c r="Z86" i="9"/>
  <c r="Z87" i="9"/>
  <c r="Z88" i="9"/>
  <c r="Z89" i="9"/>
  <c r="Z90" i="9"/>
  <c r="Z91" i="9"/>
  <c r="Z92" i="9"/>
  <c r="Z93" i="9"/>
  <c r="Z94" i="9"/>
  <c r="Z95" i="9"/>
  <c r="Z96" i="9"/>
  <c r="Z97" i="9"/>
  <c r="Z98" i="9"/>
  <c r="Z99" i="9"/>
  <c r="Z100" i="9"/>
  <c r="Z101" i="9"/>
  <c r="Z102" i="9"/>
  <c r="Z103" i="9"/>
  <c r="Z104" i="9"/>
  <c r="Z105" i="9"/>
  <c r="Z106" i="9"/>
  <c r="Z107" i="9"/>
  <c r="Z108" i="9"/>
  <c r="Z109" i="9"/>
  <c r="Z110" i="9"/>
  <c r="Z61" i="9"/>
  <c r="AD56" i="9"/>
  <c r="AD111" i="9" s="1"/>
  <c r="F29" i="31"/>
  <c r="F30" i="31"/>
  <c r="F31" i="31"/>
  <c r="F32" i="31"/>
  <c r="F33" i="31"/>
  <c r="F34" i="31"/>
  <c r="F35" i="31"/>
  <c r="F36" i="31"/>
  <c r="F37" i="31"/>
  <c r="F38" i="31"/>
  <c r="F39" i="31"/>
  <c r="F40" i="31"/>
  <c r="F41" i="31"/>
  <c r="F42" i="31"/>
  <c r="F43" i="31"/>
  <c r="F44" i="31"/>
  <c r="F28" i="31"/>
  <c r="AO7" i="31"/>
  <c r="AO8" i="31"/>
  <c r="AO9" i="31"/>
  <c r="AO10" i="31"/>
  <c r="AO11" i="31"/>
  <c r="AO12" i="31"/>
  <c r="AK34" i="31" s="1"/>
  <c r="AO13" i="31"/>
  <c r="AK35" i="31" s="1"/>
  <c r="AO14" i="31"/>
  <c r="AK36" i="31" s="1"/>
  <c r="AO15" i="31"/>
  <c r="AO16" i="31"/>
  <c r="AO17" i="31"/>
  <c r="AO18" i="31"/>
  <c r="AO19" i="31"/>
  <c r="AO20" i="31"/>
  <c r="AK42" i="31" s="1"/>
  <c r="AO21" i="31"/>
  <c r="AK43" i="31" s="1"/>
  <c r="AO22" i="31"/>
  <c r="AO6" i="31"/>
  <c r="J23" i="31"/>
  <c r="Z29" i="25"/>
  <c r="Z30" i="25"/>
  <c r="Z31" i="25"/>
  <c r="Z32" i="25"/>
  <c r="Z33" i="25"/>
  <c r="Z34" i="25"/>
  <c r="Z35" i="25"/>
  <c r="Z36" i="25"/>
  <c r="Z37" i="25"/>
  <c r="Z38" i="25"/>
  <c r="Z39" i="25"/>
  <c r="Z40" i="25"/>
  <c r="Z41" i="25"/>
  <c r="Z42" i="25"/>
  <c r="Z43" i="25"/>
  <c r="Z44" i="25"/>
  <c r="Z28" i="25"/>
  <c r="BN7" i="25"/>
  <c r="BN8" i="25"/>
  <c r="BN9" i="25"/>
  <c r="BN10" i="25"/>
  <c r="BN11" i="25"/>
  <c r="BN12" i="25"/>
  <c r="BN13" i="25"/>
  <c r="BN14" i="25"/>
  <c r="BJ36" i="25" s="1"/>
  <c r="BN15" i="25"/>
  <c r="BN16" i="25"/>
  <c r="BN17" i="25"/>
  <c r="BN18" i="25"/>
  <c r="BN19" i="25"/>
  <c r="BN20" i="25"/>
  <c r="BN21" i="25"/>
  <c r="BN22" i="25"/>
  <c r="BJ44" i="25" s="1"/>
  <c r="BN6" i="25"/>
  <c r="AD23" i="25"/>
  <c r="F29" i="23"/>
  <c r="F30" i="23"/>
  <c r="F31" i="23"/>
  <c r="F32" i="23"/>
  <c r="F33" i="23"/>
  <c r="F34" i="23"/>
  <c r="F35" i="23"/>
  <c r="F36" i="23"/>
  <c r="F37" i="23"/>
  <c r="F38" i="23"/>
  <c r="F39" i="23"/>
  <c r="F40" i="23"/>
  <c r="F41" i="23"/>
  <c r="F42" i="23"/>
  <c r="F43" i="23"/>
  <c r="F28" i="23"/>
  <c r="J23" i="23"/>
  <c r="F29" i="35"/>
  <c r="F30" i="35"/>
  <c r="F31" i="35"/>
  <c r="F33" i="35"/>
  <c r="F34" i="35"/>
  <c r="F35" i="35"/>
  <c r="F36" i="35"/>
  <c r="F37" i="35"/>
  <c r="F38" i="35"/>
  <c r="F39" i="35"/>
  <c r="F40" i="35"/>
  <c r="F41" i="35"/>
  <c r="F43" i="35"/>
  <c r="F44" i="35"/>
  <c r="F28" i="35"/>
  <c r="AO7" i="35"/>
  <c r="AO8" i="35"/>
  <c r="AJ30" i="35" s="1"/>
  <c r="AO9" i="35"/>
  <c r="AK31" i="35" s="1"/>
  <c r="AO10" i="35"/>
  <c r="AO11" i="35"/>
  <c r="AO12" i="35"/>
  <c r="AO13" i="35"/>
  <c r="AO14" i="35"/>
  <c r="AO15" i="35"/>
  <c r="AO16" i="35"/>
  <c r="AK38" i="35" s="1"/>
  <c r="AO17" i="35"/>
  <c r="AO18" i="35"/>
  <c r="AO19" i="35"/>
  <c r="AO20" i="35"/>
  <c r="AO21" i="35"/>
  <c r="AO22" i="35"/>
  <c r="AO6" i="35"/>
  <c r="J23" i="35"/>
  <c r="F29" i="28"/>
  <c r="F30" i="28"/>
  <c r="F31" i="28"/>
  <c r="F32" i="28"/>
  <c r="F33" i="28"/>
  <c r="F34" i="28"/>
  <c r="F35" i="28"/>
  <c r="F36" i="28"/>
  <c r="F37" i="28"/>
  <c r="F38" i="28"/>
  <c r="F39" i="28"/>
  <c r="F40" i="28"/>
  <c r="F41" i="28"/>
  <c r="F42" i="28"/>
  <c r="F43" i="28"/>
  <c r="F44" i="28"/>
  <c r="F28" i="28"/>
  <c r="AO7" i="28"/>
  <c r="AO8" i="28"/>
  <c r="AO9" i="28"/>
  <c r="AK31" i="28" s="1"/>
  <c r="AO10" i="28"/>
  <c r="AO11" i="28"/>
  <c r="AO12" i="28"/>
  <c r="AO13" i="28"/>
  <c r="AO14" i="28"/>
  <c r="AO15" i="28"/>
  <c r="AO16" i="28"/>
  <c r="AK38" i="28" s="1"/>
  <c r="AO17" i="28"/>
  <c r="AK39" i="28" s="1"/>
  <c r="AO18" i="28"/>
  <c r="AO19" i="28"/>
  <c r="AO20" i="28"/>
  <c r="AO21" i="28"/>
  <c r="AO22" i="28"/>
  <c r="AO6" i="28"/>
  <c r="J23" i="28"/>
  <c r="Z29" i="2"/>
  <c r="Z30" i="2"/>
  <c r="Z31" i="2"/>
  <c r="Z32" i="2"/>
  <c r="Z33" i="2"/>
  <c r="Z34" i="2"/>
  <c r="Z35" i="2"/>
  <c r="Z36" i="2"/>
  <c r="Z37" i="2"/>
  <c r="Z38" i="2"/>
  <c r="Z39" i="2"/>
  <c r="Z40" i="2"/>
  <c r="Z41" i="2"/>
  <c r="Z42" i="2"/>
  <c r="Z43" i="2"/>
  <c r="Z44" i="2"/>
  <c r="Z28" i="2"/>
  <c r="BN7" i="2"/>
  <c r="BN8" i="2"/>
  <c r="BN9" i="2"/>
  <c r="BN10" i="2"/>
  <c r="BN11" i="2"/>
  <c r="BN12" i="2"/>
  <c r="BN13" i="2"/>
  <c r="BN14" i="2"/>
  <c r="BN15" i="2"/>
  <c r="BN16" i="2"/>
  <c r="BN17" i="2"/>
  <c r="BN18" i="2"/>
  <c r="BN19" i="2"/>
  <c r="BN20" i="2"/>
  <c r="BN21" i="2"/>
  <c r="BN22" i="2"/>
  <c r="AD23" i="2"/>
  <c r="J32" i="1"/>
  <c r="I32" i="1"/>
  <c r="H32" i="1"/>
  <c r="G32" i="1"/>
  <c r="E62" i="32"/>
  <c r="E63" i="32"/>
  <c r="E65" i="32"/>
  <c r="E66" i="32"/>
  <c r="E68" i="32"/>
  <c r="E69" i="32"/>
  <c r="E70" i="32"/>
  <c r="E71" i="32"/>
  <c r="E72" i="32"/>
  <c r="E73" i="32"/>
  <c r="E74" i="32"/>
  <c r="E75" i="32"/>
  <c r="E78" i="32"/>
  <c r="E79" i="32"/>
  <c r="E80" i="32"/>
  <c r="E81" i="32"/>
  <c r="E82" i="32"/>
  <c r="E83" i="32"/>
  <c r="E85" i="32"/>
  <c r="E86" i="32"/>
  <c r="E87" i="32"/>
  <c r="E88" i="32"/>
  <c r="E89" i="32"/>
  <c r="E90" i="32"/>
  <c r="E91" i="32"/>
  <c r="E92" i="32"/>
  <c r="E93" i="32"/>
  <c r="E94" i="32"/>
  <c r="E95" i="32"/>
  <c r="E96" i="32"/>
  <c r="E97" i="32"/>
  <c r="E98" i="32"/>
  <c r="E99" i="32"/>
  <c r="E100" i="32"/>
  <c r="E102" i="32"/>
  <c r="E104" i="32"/>
  <c r="E105" i="32"/>
  <c r="E107" i="32"/>
  <c r="E108" i="32"/>
  <c r="E110" i="32"/>
  <c r="E61" i="32"/>
  <c r="I56" i="32"/>
  <c r="E29" i="31"/>
  <c r="E30" i="31"/>
  <c r="E31" i="31"/>
  <c r="E32" i="31"/>
  <c r="E33" i="31"/>
  <c r="E34" i="31"/>
  <c r="E35" i="31"/>
  <c r="E36" i="31"/>
  <c r="E37" i="31"/>
  <c r="E38" i="31"/>
  <c r="E39" i="31"/>
  <c r="E40" i="31"/>
  <c r="E41" i="31"/>
  <c r="E42" i="31"/>
  <c r="E43" i="31"/>
  <c r="E44" i="31"/>
  <c r="E28" i="31"/>
  <c r="I23" i="31"/>
  <c r="Y62" i="26"/>
  <c r="Y63" i="26"/>
  <c r="Y64" i="26"/>
  <c r="Y65" i="26"/>
  <c r="Y66" i="26"/>
  <c r="Y67" i="26"/>
  <c r="Y68" i="26"/>
  <c r="Y69" i="26"/>
  <c r="Y70" i="26"/>
  <c r="Y71" i="26"/>
  <c r="Y72" i="26"/>
  <c r="Y73" i="26"/>
  <c r="Y74" i="26"/>
  <c r="Y75" i="26"/>
  <c r="Y76" i="26"/>
  <c r="Y77" i="26"/>
  <c r="Y78" i="26"/>
  <c r="Y79" i="26"/>
  <c r="Y81" i="26"/>
  <c r="Y82" i="26"/>
  <c r="Y83" i="26"/>
  <c r="Y84" i="26"/>
  <c r="Y85" i="26"/>
  <c r="Y86" i="26"/>
  <c r="Y87" i="26"/>
  <c r="Y88" i="26"/>
  <c r="Y89" i="26"/>
  <c r="Y90" i="26"/>
  <c r="Y91" i="26"/>
  <c r="Y92" i="26"/>
  <c r="Y93" i="26"/>
  <c r="Y94" i="26"/>
  <c r="Y95" i="26"/>
  <c r="Y96" i="26"/>
  <c r="Y97" i="26"/>
  <c r="Y98" i="26"/>
  <c r="Y100" i="26"/>
  <c r="Y102" i="26"/>
  <c r="Y104" i="26"/>
  <c r="Y106" i="26"/>
  <c r="Y107" i="26"/>
  <c r="Y108" i="26"/>
  <c r="Y109" i="26"/>
  <c r="Y110" i="26"/>
  <c r="Y61" i="26"/>
  <c r="AC56" i="26"/>
  <c r="AC111" i="26" s="1"/>
  <c r="Y29" i="25"/>
  <c r="Y30" i="25"/>
  <c r="Y31" i="25"/>
  <c r="Y32" i="25"/>
  <c r="Y33" i="25"/>
  <c r="Y34" i="25"/>
  <c r="Y35" i="25"/>
  <c r="Y36" i="25"/>
  <c r="Y37" i="25"/>
  <c r="Y38" i="25"/>
  <c r="Y39" i="25"/>
  <c r="Y40" i="25"/>
  <c r="Y41" i="25"/>
  <c r="Y42" i="25"/>
  <c r="Y43" i="25"/>
  <c r="Y44" i="25"/>
  <c r="Y28" i="25"/>
  <c r="AC23" i="25"/>
  <c r="E62" i="24"/>
  <c r="E63" i="24"/>
  <c r="E64" i="24"/>
  <c r="E65" i="24"/>
  <c r="E66" i="24"/>
  <c r="E68" i="24"/>
  <c r="E69" i="24"/>
  <c r="E70" i="24"/>
  <c r="E72" i="24"/>
  <c r="E73" i="24"/>
  <c r="E75" i="24"/>
  <c r="E76" i="24"/>
  <c r="E77" i="24"/>
  <c r="E78" i="24"/>
  <c r="E79" i="24"/>
  <c r="E81" i="24"/>
  <c r="E82" i="24"/>
  <c r="E83" i="24"/>
  <c r="E84" i="24"/>
  <c r="E85" i="24"/>
  <c r="E86" i="24"/>
  <c r="E87" i="24"/>
  <c r="E89" i="24"/>
  <c r="E90" i="24"/>
  <c r="E91" i="24"/>
  <c r="E92" i="24"/>
  <c r="E93" i="24"/>
  <c r="E94" i="24"/>
  <c r="E95" i="24"/>
  <c r="E96" i="24"/>
  <c r="E98" i="24"/>
  <c r="E100" i="24"/>
  <c r="E101" i="24"/>
  <c r="E102" i="24"/>
  <c r="E104" i="24"/>
  <c r="E106" i="24"/>
  <c r="E107" i="24"/>
  <c r="E108" i="24"/>
  <c r="E110" i="24"/>
  <c r="E61" i="24"/>
  <c r="I56" i="24"/>
  <c r="E29" i="23"/>
  <c r="E30" i="23"/>
  <c r="E31" i="23"/>
  <c r="E32" i="23"/>
  <c r="E34" i="23"/>
  <c r="E35" i="23"/>
  <c r="E36" i="23"/>
  <c r="E37" i="23"/>
  <c r="E38" i="23"/>
  <c r="E39" i="23"/>
  <c r="E40" i="23"/>
  <c r="E41" i="23"/>
  <c r="E42" i="23"/>
  <c r="E43" i="23"/>
  <c r="E44" i="23"/>
  <c r="D29" i="23"/>
  <c r="D30" i="23"/>
  <c r="D31" i="23"/>
  <c r="E28" i="23"/>
  <c r="I23" i="23"/>
  <c r="E45" i="23" s="1"/>
  <c r="E61" i="36"/>
  <c r="E66" i="36"/>
  <c r="E68" i="36"/>
  <c r="E69" i="36"/>
  <c r="E70" i="36"/>
  <c r="E72" i="36"/>
  <c r="E73" i="36"/>
  <c r="E75" i="36"/>
  <c r="E79" i="36"/>
  <c r="E81" i="36"/>
  <c r="E82" i="36"/>
  <c r="E84" i="36"/>
  <c r="E85" i="36"/>
  <c r="E87" i="36"/>
  <c r="E88" i="36"/>
  <c r="E89" i="36"/>
  <c r="E90" i="36"/>
  <c r="E92" i="36"/>
  <c r="E93" i="36"/>
  <c r="E94" i="36"/>
  <c r="E96" i="36"/>
  <c r="E98" i="36"/>
  <c r="E102" i="36"/>
  <c r="E104" i="36"/>
  <c r="E105" i="36"/>
  <c r="E107" i="36"/>
  <c r="E108" i="36"/>
  <c r="E110" i="36"/>
  <c r="E63" i="36"/>
  <c r="E64" i="36"/>
  <c r="I56" i="36"/>
  <c r="E29" i="35"/>
  <c r="E30" i="35"/>
  <c r="E31" i="35"/>
  <c r="E32" i="35"/>
  <c r="E34" i="35"/>
  <c r="E35" i="35"/>
  <c r="E36" i="35"/>
  <c r="E37" i="35"/>
  <c r="E38" i="35"/>
  <c r="E39" i="35"/>
  <c r="E40" i="35"/>
  <c r="E41" i="35"/>
  <c r="E43" i="35"/>
  <c r="E44" i="35"/>
  <c r="E28" i="35"/>
  <c r="I23" i="35"/>
  <c r="E45" i="35" s="1"/>
  <c r="E62" i="29"/>
  <c r="E63" i="29"/>
  <c r="E65" i="29"/>
  <c r="E66" i="29"/>
  <c r="E67" i="29"/>
  <c r="E68" i="29"/>
  <c r="E69" i="29"/>
  <c r="E70" i="29"/>
  <c r="E71" i="29"/>
  <c r="E72" i="29"/>
  <c r="E73" i="29"/>
  <c r="E74" i="29"/>
  <c r="E75" i="29"/>
  <c r="E76" i="29"/>
  <c r="E77" i="29"/>
  <c r="E78" i="29"/>
  <c r="E79" i="29"/>
  <c r="E80" i="29"/>
  <c r="E81" i="29"/>
  <c r="E82" i="29"/>
  <c r="E83" i="29"/>
  <c r="E84" i="29"/>
  <c r="E85" i="29"/>
  <c r="E86" i="29"/>
  <c r="E87" i="29"/>
  <c r="E88" i="29"/>
  <c r="E89" i="29"/>
  <c r="E90" i="29"/>
  <c r="E91" i="29"/>
  <c r="E92" i="29"/>
  <c r="E93" i="29"/>
  <c r="E94" i="29"/>
  <c r="E95" i="29"/>
  <c r="E96" i="29"/>
  <c r="E97" i="29"/>
  <c r="E98" i="29"/>
  <c r="E99" i="29"/>
  <c r="E100" i="29"/>
  <c r="E101" i="29"/>
  <c r="E102" i="29"/>
  <c r="E104" i="29"/>
  <c r="E105" i="29"/>
  <c r="E106" i="29"/>
  <c r="E107" i="29"/>
  <c r="E108" i="29"/>
  <c r="E109" i="29"/>
  <c r="E110" i="29"/>
  <c r="E61" i="29"/>
  <c r="I56" i="29"/>
  <c r="I111" i="29" s="1"/>
  <c r="E29" i="28"/>
  <c r="E30" i="28"/>
  <c r="E31" i="28"/>
  <c r="E32" i="28"/>
  <c r="E33" i="28"/>
  <c r="E34" i="28"/>
  <c r="E35" i="28"/>
  <c r="E36" i="28"/>
  <c r="E37" i="28"/>
  <c r="E38" i="28"/>
  <c r="E39" i="28"/>
  <c r="E40" i="28"/>
  <c r="E41" i="28"/>
  <c r="E42" i="28"/>
  <c r="E43" i="28"/>
  <c r="E44" i="28"/>
  <c r="E28" i="28"/>
  <c r="I23" i="28"/>
  <c r="E45" i="28" s="1"/>
  <c r="Y62" i="9"/>
  <c r="Y63" i="9"/>
  <c r="Y64" i="9"/>
  <c r="Y65" i="9"/>
  <c r="Y66" i="9"/>
  <c r="Y67" i="9"/>
  <c r="Y68" i="9"/>
  <c r="Y69" i="9"/>
  <c r="Y70" i="9"/>
  <c r="Y71" i="9"/>
  <c r="Y72" i="9"/>
  <c r="Y73" i="9"/>
  <c r="Y74" i="9"/>
  <c r="Y75" i="9"/>
  <c r="Y76" i="9"/>
  <c r="Y77" i="9"/>
  <c r="Y78" i="9"/>
  <c r="Y79" i="9"/>
  <c r="Y80" i="9"/>
  <c r="Y81" i="9"/>
  <c r="Y82" i="9"/>
  <c r="Y83" i="9"/>
  <c r="Y84" i="9"/>
  <c r="Y85" i="9"/>
  <c r="Y86" i="9"/>
  <c r="Y87" i="9"/>
  <c r="Y88" i="9"/>
  <c r="Y89" i="9"/>
  <c r="Y90" i="9"/>
  <c r="Y91" i="9"/>
  <c r="Y92" i="9"/>
  <c r="Y93" i="9"/>
  <c r="Y94" i="9"/>
  <c r="Y95" i="9"/>
  <c r="Y96" i="9"/>
  <c r="Y97" i="9"/>
  <c r="Y98" i="9"/>
  <c r="Y99" i="9"/>
  <c r="Y100" i="9"/>
  <c r="Y101" i="9"/>
  <c r="Y102" i="9"/>
  <c r="Y103" i="9"/>
  <c r="Y104" i="9"/>
  <c r="Y106" i="9"/>
  <c r="Y107" i="9"/>
  <c r="Y108" i="9"/>
  <c r="Y109" i="9"/>
  <c r="Y110" i="9"/>
  <c r="Y61" i="9"/>
  <c r="AC56" i="9"/>
  <c r="Y29" i="2"/>
  <c r="Y30" i="2"/>
  <c r="Y31" i="2"/>
  <c r="Y32" i="2"/>
  <c r="Y33" i="2"/>
  <c r="Y34" i="2"/>
  <c r="Y35" i="2"/>
  <c r="Y36" i="2"/>
  <c r="Y37" i="2"/>
  <c r="Y38" i="2"/>
  <c r="Y39" i="2"/>
  <c r="Y40" i="2"/>
  <c r="Y41" i="2"/>
  <c r="Y42" i="2"/>
  <c r="Y43" i="2"/>
  <c r="Y44" i="2"/>
  <c r="Y28" i="2"/>
  <c r="AC23" i="2"/>
  <c r="AC45" i="2" s="1"/>
  <c r="D29" i="35"/>
  <c r="D30" i="35"/>
  <c r="D31" i="35"/>
  <c r="D32" i="35"/>
  <c r="D34" i="35"/>
  <c r="D35" i="35"/>
  <c r="D36" i="35"/>
  <c r="D37" i="35"/>
  <c r="D39" i="35"/>
  <c r="D40" i="35"/>
  <c r="D41" i="35"/>
  <c r="D43" i="35"/>
  <c r="D44" i="35"/>
  <c r="D45" i="35"/>
  <c r="J31" i="1"/>
  <c r="I31" i="1"/>
  <c r="H31" i="1"/>
  <c r="G31" i="1"/>
  <c r="D62" i="32"/>
  <c r="D63" i="32"/>
  <c r="D64" i="32"/>
  <c r="D65" i="32"/>
  <c r="D66" i="32"/>
  <c r="D68" i="32"/>
  <c r="D69" i="32"/>
  <c r="D70" i="32"/>
  <c r="D71" i="32"/>
  <c r="D72" i="32"/>
  <c r="D73" i="32"/>
  <c r="D74" i="32"/>
  <c r="D75" i="32"/>
  <c r="D76" i="32"/>
  <c r="D77" i="32"/>
  <c r="D78" i="32"/>
  <c r="D79" i="32"/>
  <c r="D80" i="32"/>
  <c r="D81" i="32"/>
  <c r="D83" i="32"/>
  <c r="D84" i="32"/>
  <c r="D85" i="32"/>
  <c r="D86" i="32"/>
  <c r="D87" i="32"/>
  <c r="D88" i="32"/>
  <c r="D89" i="32"/>
  <c r="D91" i="32"/>
  <c r="D92" i="32"/>
  <c r="D93" i="32"/>
  <c r="D94" i="32"/>
  <c r="D95" i="32"/>
  <c r="D96" i="32"/>
  <c r="D98" i="32"/>
  <c r="D99" i="32"/>
  <c r="D100" i="32"/>
  <c r="D101" i="32"/>
  <c r="D102" i="32"/>
  <c r="D103" i="32"/>
  <c r="D104" i="32"/>
  <c r="D106" i="32"/>
  <c r="D107" i="32"/>
  <c r="D108" i="32"/>
  <c r="D109" i="32"/>
  <c r="D110" i="32"/>
  <c r="D61" i="32"/>
  <c r="H56" i="32"/>
  <c r="D29" i="31"/>
  <c r="D30" i="31"/>
  <c r="D31" i="31"/>
  <c r="D32" i="31"/>
  <c r="D33" i="31"/>
  <c r="D34" i="31"/>
  <c r="D35" i="31"/>
  <c r="D36" i="31"/>
  <c r="D37" i="31"/>
  <c r="D38" i="31"/>
  <c r="D39" i="31"/>
  <c r="D40" i="31"/>
  <c r="D41" i="31"/>
  <c r="D42" i="31"/>
  <c r="D43" i="31"/>
  <c r="D44" i="31"/>
  <c r="D28" i="31"/>
  <c r="H23" i="31"/>
  <c r="X62" i="26"/>
  <c r="X63" i="26"/>
  <c r="X64" i="26"/>
  <c r="X65" i="26"/>
  <c r="X66" i="26"/>
  <c r="X67" i="26"/>
  <c r="X68" i="26"/>
  <c r="X69" i="26"/>
  <c r="X70" i="26"/>
  <c r="X71" i="26"/>
  <c r="X72" i="26"/>
  <c r="X73" i="26"/>
  <c r="X74" i="26"/>
  <c r="X75" i="26"/>
  <c r="X76" i="26"/>
  <c r="X77" i="26"/>
  <c r="X78" i="26"/>
  <c r="X79" i="26"/>
  <c r="X80" i="26"/>
  <c r="X81" i="26"/>
  <c r="X83" i="26"/>
  <c r="X84" i="26"/>
  <c r="X85" i="26"/>
  <c r="X86" i="26"/>
  <c r="X87" i="26"/>
  <c r="X88" i="26"/>
  <c r="X89" i="26"/>
  <c r="X90" i="26"/>
  <c r="X91" i="26"/>
  <c r="X92" i="26"/>
  <c r="X93" i="26"/>
  <c r="X94" i="26"/>
  <c r="X95" i="26"/>
  <c r="X96" i="26"/>
  <c r="X97" i="26"/>
  <c r="X98" i="26"/>
  <c r="X100" i="26"/>
  <c r="X101" i="26"/>
  <c r="X102" i="26"/>
  <c r="X103" i="26"/>
  <c r="X104" i="26"/>
  <c r="X105" i="26"/>
  <c r="X106" i="26"/>
  <c r="X107" i="26"/>
  <c r="X108" i="26"/>
  <c r="X109" i="26"/>
  <c r="X110" i="26"/>
  <c r="X61" i="26"/>
  <c r="AB56" i="26"/>
  <c r="X29" i="25"/>
  <c r="X30" i="25"/>
  <c r="X31" i="25"/>
  <c r="X32" i="25"/>
  <c r="X33" i="25"/>
  <c r="X34" i="25"/>
  <c r="X35" i="25"/>
  <c r="X36" i="25"/>
  <c r="X37" i="25"/>
  <c r="X38" i="25"/>
  <c r="X39" i="25"/>
  <c r="X40" i="25"/>
  <c r="X41" i="25"/>
  <c r="X42" i="25"/>
  <c r="X43" i="25"/>
  <c r="X44" i="25"/>
  <c r="X28" i="25"/>
  <c r="AB23" i="25"/>
  <c r="D62" i="24"/>
  <c r="D63" i="24"/>
  <c r="D64" i="24"/>
  <c r="D65" i="24"/>
  <c r="D66" i="24"/>
  <c r="D68" i="24"/>
  <c r="D69" i="24"/>
  <c r="D70" i="24"/>
  <c r="D71" i="24"/>
  <c r="D72" i="24"/>
  <c r="D73" i="24"/>
  <c r="D74" i="24"/>
  <c r="D75" i="24"/>
  <c r="D76" i="24"/>
  <c r="D77" i="24"/>
  <c r="D78" i="24"/>
  <c r="D79" i="24"/>
  <c r="D84" i="24"/>
  <c r="D85" i="24"/>
  <c r="D86" i="24"/>
  <c r="D87" i="24"/>
  <c r="D88" i="24"/>
  <c r="D89" i="24"/>
  <c r="D90" i="24"/>
  <c r="D91" i="24"/>
  <c r="D92" i="24"/>
  <c r="D93" i="24"/>
  <c r="D94" i="24"/>
  <c r="D95" i="24"/>
  <c r="D96" i="24"/>
  <c r="D98" i="24"/>
  <c r="D100" i="24"/>
  <c r="D101" i="24"/>
  <c r="D102" i="24"/>
  <c r="D103" i="24"/>
  <c r="D104" i="24"/>
  <c r="D105" i="24"/>
  <c r="D107" i="24"/>
  <c r="D108" i="24"/>
  <c r="D110" i="24"/>
  <c r="D61" i="24"/>
  <c r="H56" i="24"/>
  <c r="D32" i="23"/>
  <c r="D33" i="23"/>
  <c r="D34" i="23"/>
  <c r="D35" i="23"/>
  <c r="D36" i="23"/>
  <c r="D37" i="23"/>
  <c r="D38" i="23"/>
  <c r="D39" i="23"/>
  <c r="D40" i="23"/>
  <c r="D41" i="23"/>
  <c r="D42" i="23"/>
  <c r="D43" i="23"/>
  <c r="D44" i="23"/>
  <c r="D28" i="23"/>
  <c r="H23" i="23"/>
  <c r="D45" i="23" s="1"/>
  <c r="D105" i="36"/>
  <c r="D66" i="36"/>
  <c r="D67" i="36"/>
  <c r="D69" i="36"/>
  <c r="D70" i="36"/>
  <c r="D71" i="36"/>
  <c r="D75" i="36"/>
  <c r="D79" i="36"/>
  <c r="D81" i="36"/>
  <c r="D82" i="36"/>
  <c r="D83" i="36"/>
  <c r="D84" i="36"/>
  <c r="D85" i="36"/>
  <c r="D87" i="36"/>
  <c r="D88" i="36"/>
  <c r="D92" i="36"/>
  <c r="D93" i="36"/>
  <c r="D94" i="36"/>
  <c r="D97" i="36"/>
  <c r="D98" i="36"/>
  <c r="D100" i="36"/>
  <c r="D104" i="36"/>
  <c r="D107" i="36"/>
  <c r="D109" i="36"/>
  <c r="D110" i="36"/>
  <c r="D61" i="36"/>
  <c r="D28" i="35"/>
  <c r="D62" i="29"/>
  <c r="D63" i="29"/>
  <c r="D64" i="29"/>
  <c r="D65" i="29"/>
  <c r="D66" i="29"/>
  <c r="D67" i="29"/>
  <c r="D68" i="29"/>
  <c r="D69" i="29"/>
  <c r="D70" i="29"/>
  <c r="D71" i="29"/>
  <c r="D72" i="29"/>
  <c r="D73" i="29"/>
  <c r="D74" i="29"/>
  <c r="D75" i="29"/>
  <c r="D76" i="29"/>
  <c r="D77" i="29"/>
  <c r="D78" i="29"/>
  <c r="D79" i="29"/>
  <c r="D80" i="29"/>
  <c r="D81" i="29"/>
  <c r="D82" i="29"/>
  <c r="D83" i="29"/>
  <c r="D84" i="29"/>
  <c r="D85" i="29"/>
  <c r="D86" i="29"/>
  <c r="D87" i="29"/>
  <c r="D88" i="29"/>
  <c r="D89" i="29"/>
  <c r="D90" i="29"/>
  <c r="D91" i="29"/>
  <c r="D92" i="29"/>
  <c r="D93" i="29"/>
  <c r="D94" i="29"/>
  <c r="D95" i="29"/>
  <c r="D96" i="29"/>
  <c r="D97" i="29"/>
  <c r="D98" i="29"/>
  <c r="D100" i="29"/>
  <c r="D101" i="29"/>
  <c r="D102" i="29"/>
  <c r="D103" i="29"/>
  <c r="D104" i="29"/>
  <c r="D105" i="29"/>
  <c r="D106" i="29"/>
  <c r="D107" i="29"/>
  <c r="D108" i="29"/>
  <c r="D109" i="29"/>
  <c r="D110" i="29"/>
  <c r="D61" i="29"/>
  <c r="H56" i="29"/>
  <c r="D29" i="28"/>
  <c r="D30" i="28"/>
  <c r="D31" i="28"/>
  <c r="D32" i="28"/>
  <c r="D33" i="28"/>
  <c r="D34" i="28"/>
  <c r="D35" i="28"/>
  <c r="D36" i="28"/>
  <c r="D37" i="28"/>
  <c r="D38" i="28"/>
  <c r="D39" i="28"/>
  <c r="D40" i="28"/>
  <c r="D41" i="28"/>
  <c r="D42" i="28"/>
  <c r="D43" i="28"/>
  <c r="D44" i="28"/>
  <c r="D28" i="28"/>
  <c r="H23" i="28"/>
  <c r="H45" i="28" s="1"/>
  <c r="X62" i="9"/>
  <c r="X63" i="9"/>
  <c r="X64" i="9"/>
  <c r="X65" i="9"/>
  <c r="X66" i="9"/>
  <c r="X67" i="9"/>
  <c r="X68" i="9"/>
  <c r="X69" i="9"/>
  <c r="X70" i="9"/>
  <c r="X71" i="9"/>
  <c r="X72" i="9"/>
  <c r="X73" i="9"/>
  <c r="X74" i="9"/>
  <c r="X75" i="9"/>
  <c r="X76" i="9"/>
  <c r="X77" i="9"/>
  <c r="X78" i="9"/>
  <c r="X79" i="9"/>
  <c r="X80" i="9"/>
  <c r="X81" i="9"/>
  <c r="X82" i="9"/>
  <c r="X83" i="9"/>
  <c r="X84" i="9"/>
  <c r="X85" i="9"/>
  <c r="X86" i="9"/>
  <c r="X87" i="9"/>
  <c r="X88" i="9"/>
  <c r="X89" i="9"/>
  <c r="X90" i="9"/>
  <c r="X91" i="9"/>
  <c r="X92" i="9"/>
  <c r="X93" i="9"/>
  <c r="X94" i="9"/>
  <c r="X95" i="9"/>
  <c r="X96" i="9"/>
  <c r="X97" i="9"/>
  <c r="X98" i="9"/>
  <c r="X99" i="9"/>
  <c r="X100" i="9"/>
  <c r="X101" i="9"/>
  <c r="X102" i="9"/>
  <c r="X103" i="9"/>
  <c r="X104" i="9"/>
  <c r="X105" i="9"/>
  <c r="X106" i="9"/>
  <c r="X107" i="9"/>
  <c r="X108" i="9"/>
  <c r="X109" i="9"/>
  <c r="X110" i="9"/>
  <c r="X61" i="9"/>
  <c r="AB56" i="9"/>
  <c r="X111" i="9" s="1"/>
  <c r="X29" i="2"/>
  <c r="X30" i="2"/>
  <c r="X31" i="2"/>
  <c r="X32" i="2"/>
  <c r="X33" i="2"/>
  <c r="X34" i="2"/>
  <c r="X35" i="2"/>
  <c r="X36" i="2"/>
  <c r="X37" i="2"/>
  <c r="X38" i="2"/>
  <c r="X39" i="2"/>
  <c r="X40" i="2"/>
  <c r="X41" i="2"/>
  <c r="X42" i="2"/>
  <c r="X43" i="2"/>
  <c r="X44" i="2"/>
  <c r="X28" i="2"/>
  <c r="AB23" i="2"/>
  <c r="X45" i="2" s="1"/>
  <c r="C29" i="35"/>
  <c r="C30" i="35"/>
  <c r="C31" i="35"/>
  <c r="C32" i="35"/>
  <c r="C34" i="35"/>
  <c r="C36" i="35"/>
  <c r="C37" i="35"/>
  <c r="C38" i="35"/>
  <c r="C39" i="35"/>
  <c r="C40" i="35"/>
  <c r="C41" i="35"/>
  <c r="C43" i="35"/>
  <c r="C62" i="32"/>
  <c r="C63" i="32"/>
  <c r="C64" i="32"/>
  <c r="C65" i="32"/>
  <c r="C66" i="32"/>
  <c r="C68" i="32"/>
  <c r="C69" i="32"/>
  <c r="C70" i="32"/>
  <c r="C71" i="32"/>
  <c r="C73" i="32"/>
  <c r="C74" i="32"/>
  <c r="C75" i="32"/>
  <c r="C76" i="32"/>
  <c r="C77" i="32"/>
  <c r="C79" i="32"/>
  <c r="C80" i="32"/>
  <c r="C81" i="32"/>
  <c r="C84" i="32"/>
  <c r="C85" i="32"/>
  <c r="C86" i="32"/>
  <c r="C87" i="32"/>
  <c r="C88" i="32"/>
  <c r="C91" i="32"/>
  <c r="C92" i="32"/>
  <c r="C93" i="32"/>
  <c r="C94" i="32"/>
  <c r="C95" i="32"/>
  <c r="C96" i="32"/>
  <c r="C98" i="32"/>
  <c r="C100" i="32"/>
  <c r="C101" i="32"/>
  <c r="C102" i="32"/>
  <c r="C104" i="32"/>
  <c r="C105" i="32"/>
  <c r="C106" i="32"/>
  <c r="C107" i="32"/>
  <c r="C108" i="32"/>
  <c r="C109" i="32"/>
  <c r="C110" i="32"/>
  <c r="G56" i="32"/>
  <c r="W62" i="26"/>
  <c r="W63" i="26"/>
  <c r="W64" i="26"/>
  <c r="W65" i="26"/>
  <c r="W66" i="26"/>
  <c r="W67" i="26"/>
  <c r="W68" i="26"/>
  <c r="W69" i="26"/>
  <c r="W70" i="26"/>
  <c r="W71" i="26"/>
  <c r="W72" i="26"/>
  <c r="W73" i="26"/>
  <c r="W74" i="26"/>
  <c r="W75" i="26"/>
  <c r="W76" i="26"/>
  <c r="W77" i="26"/>
  <c r="W78" i="26"/>
  <c r="W79" i="26"/>
  <c r="W80" i="26"/>
  <c r="W81" i="26"/>
  <c r="W82" i="26"/>
  <c r="W83" i="26"/>
  <c r="W84" i="26"/>
  <c r="W85" i="26"/>
  <c r="W86" i="26"/>
  <c r="W87" i="26"/>
  <c r="W88" i="26"/>
  <c r="W89" i="26"/>
  <c r="W90" i="26"/>
  <c r="W91" i="26"/>
  <c r="W92" i="26"/>
  <c r="W93" i="26"/>
  <c r="W94" i="26"/>
  <c r="W95" i="26"/>
  <c r="W96" i="26"/>
  <c r="W98" i="26"/>
  <c r="W100" i="26"/>
  <c r="W101" i="26"/>
  <c r="W102" i="26"/>
  <c r="W104" i="26"/>
  <c r="W105" i="26"/>
  <c r="W106" i="26"/>
  <c r="W107" i="26"/>
  <c r="W108" i="26"/>
  <c r="W109" i="26"/>
  <c r="W110" i="26"/>
  <c r="W61" i="26"/>
  <c r="AA56" i="26"/>
  <c r="C62" i="24"/>
  <c r="C63" i="24"/>
  <c r="C64" i="24"/>
  <c r="C65" i="24"/>
  <c r="C66" i="24"/>
  <c r="C67" i="24"/>
  <c r="C68" i="24"/>
  <c r="C69" i="24"/>
  <c r="C70" i="24"/>
  <c r="C71" i="24"/>
  <c r="C72" i="24"/>
  <c r="C73" i="24"/>
  <c r="C74" i="24"/>
  <c r="C75" i="24"/>
  <c r="C77" i="24"/>
  <c r="C78" i="24"/>
  <c r="C79" i="24"/>
  <c r="C80" i="24"/>
  <c r="C81" i="24"/>
  <c r="C82" i="24"/>
  <c r="C83" i="24"/>
  <c r="C84" i="24"/>
  <c r="C85" i="24"/>
  <c r="C86" i="24"/>
  <c r="C87" i="24"/>
  <c r="C88" i="24"/>
  <c r="C89" i="24"/>
  <c r="C90" i="24"/>
  <c r="C91" i="24"/>
  <c r="C92" i="24"/>
  <c r="C93" i="24"/>
  <c r="C95" i="24"/>
  <c r="C96" i="24"/>
  <c r="C98" i="24"/>
  <c r="C100" i="24"/>
  <c r="C101" i="24"/>
  <c r="C102" i="24"/>
  <c r="C103" i="24"/>
  <c r="C104" i="24"/>
  <c r="C105" i="24"/>
  <c r="C106" i="24"/>
  <c r="C107" i="24"/>
  <c r="C108" i="24"/>
  <c r="C110" i="24"/>
  <c r="G56" i="24"/>
  <c r="AN6" i="24"/>
  <c r="AN7" i="24"/>
  <c r="AN8" i="24"/>
  <c r="AN9" i="24"/>
  <c r="AN10" i="24"/>
  <c r="AN11" i="24"/>
  <c r="AJ66" i="24" s="1"/>
  <c r="AN12" i="24"/>
  <c r="AN13" i="24"/>
  <c r="AN14" i="24"/>
  <c r="AN15" i="24"/>
  <c r="AN16" i="24"/>
  <c r="AN17" i="24"/>
  <c r="AN18" i="24"/>
  <c r="AN19" i="24"/>
  <c r="AJ74" i="24" s="1"/>
  <c r="AN20" i="24"/>
  <c r="AN21" i="24"/>
  <c r="AJ76" i="24" s="1"/>
  <c r="AN22" i="24"/>
  <c r="AN23" i="24"/>
  <c r="AN24" i="24"/>
  <c r="AN25" i="24"/>
  <c r="AN26" i="24"/>
  <c r="AN27" i="24"/>
  <c r="AJ82" i="24" s="1"/>
  <c r="AN28" i="24"/>
  <c r="AN29" i="24"/>
  <c r="AJ84" i="24" s="1"/>
  <c r="AN30" i="24"/>
  <c r="AN31" i="24"/>
  <c r="AN32" i="24"/>
  <c r="AN33" i="24"/>
  <c r="AN34" i="24"/>
  <c r="AN35" i="24"/>
  <c r="AJ90" i="24" s="1"/>
  <c r="AN36" i="24"/>
  <c r="AN37" i="24"/>
  <c r="AJ92" i="24" s="1"/>
  <c r="AN38" i="24"/>
  <c r="AN39" i="24"/>
  <c r="AN40" i="24"/>
  <c r="AN41" i="24"/>
  <c r="AN42" i="24"/>
  <c r="AN43" i="24"/>
  <c r="AN44" i="24"/>
  <c r="AN45" i="24"/>
  <c r="AJ100" i="24" s="1"/>
  <c r="AN46" i="24"/>
  <c r="AN47" i="24"/>
  <c r="AN48" i="24"/>
  <c r="AN49" i="24"/>
  <c r="AN50" i="24"/>
  <c r="AN51" i="24"/>
  <c r="AJ106" i="24" s="1"/>
  <c r="AN52" i="24"/>
  <c r="AN53" i="24"/>
  <c r="AJ108" i="24" s="1"/>
  <c r="AN54" i="24"/>
  <c r="AN55" i="24"/>
  <c r="C63" i="36"/>
  <c r="C66" i="36"/>
  <c r="C69" i="36"/>
  <c r="C70" i="36"/>
  <c r="C72" i="36"/>
  <c r="C73" i="36"/>
  <c r="C75" i="36"/>
  <c r="C79" i="36"/>
  <c r="C83" i="36"/>
  <c r="C84" i="36"/>
  <c r="C85" i="36"/>
  <c r="C86" i="36"/>
  <c r="C88" i="36"/>
  <c r="C89" i="36"/>
  <c r="C90" i="36"/>
  <c r="C92" i="36"/>
  <c r="C93" i="36"/>
  <c r="C94" i="36"/>
  <c r="C98" i="36"/>
  <c r="C99" i="36"/>
  <c r="C100" i="36"/>
  <c r="C104" i="36"/>
  <c r="C109" i="36"/>
  <c r="G56" i="36"/>
  <c r="C62" i="29"/>
  <c r="C63" i="29"/>
  <c r="C64" i="29"/>
  <c r="C65" i="29"/>
  <c r="C66" i="29"/>
  <c r="C67" i="29"/>
  <c r="C68" i="29"/>
  <c r="C69" i="29"/>
  <c r="C70" i="29"/>
  <c r="C71" i="29"/>
  <c r="C72" i="29"/>
  <c r="C73" i="29"/>
  <c r="C74" i="29"/>
  <c r="C75" i="29"/>
  <c r="C76" i="29"/>
  <c r="C77" i="29"/>
  <c r="C78" i="29"/>
  <c r="C79" i="29"/>
  <c r="C80" i="29"/>
  <c r="C81" i="29"/>
  <c r="C82" i="29"/>
  <c r="C83" i="29"/>
  <c r="C84" i="29"/>
  <c r="C85" i="29"/>
  <c r="C86" i="29"/>
  <c r="C87" i="29"/>
  <c r="C88" i="29"/>
  <c r="C89" i="29"/>
  <c r="C90" i="29"/>
  <c r="C91" i="29"/>
  <c r="C92" i="29"/>
  <c r="C93" i="29"/>
  <c r="C94" i="29"/>
  <c r="C95" i="29"/>
  <c r="C96" i="29"/>
  <c r="C97" i="29"/>
  <c r="C98" i="29"/>
  <c r="C99" i="29"/>
  <c r="C100" i="29"/>
  <c r="C101" i="29"/>
  <c r="C102" i="29"/>
  <c r="C103" i="29"/>
  <c r="C104" i="29"/>
  <c r="C105" i="29"/>
  <c r="C106" i="29"/>
  <c r="C107" i="29"/>
  <c r="C108" i="29"/>
  <c r="C109" i="29"/>
  <c r="C110" i="29"/>
  <c r="G56" i="29"/>
  <c r="C61" i="32"/>
  <c r="C61" i="24"/>
  <c r="C61" i="36"/>
  <c r="C61" i="29"/>
  <c r="W62" i="9"/>
  <c r="W63" i="9"/>
  <c r="W64" i="9"/>
  <c r="W65" i="9"/>
  <c r="W66" i="9"/>
  <c r="W67" i="9"/>
  <c r="W68" i="9"/>
  <c r="W69" i="9"/>
  <c r="W70" i="9"/>
  <c r="W71" i="9"/>
  <c r="W72" i="9"/>
  <c r="W73" i="9"/>
  <c r="W74" i="9"/>
  <c r="W75" i="9"/>
  <c r="W76" i="9"/>
  <c r="W77" i="9"/>
  <c r="W78" i="9"/>
  <c r="W79" i="9"/>
  <c r="W80" i="9"/>
  <c r="W81" i="9"/>
  <c r="W82" i="9"/>
  <c r="W83" i="9"/>
  <c r="W84" i="9"/>
  <c r="W85" i="9"/>
  <c r="W86" i="9"/>
  <c r="W87" i="9"/>
  <c r="W88" i="9"/>
  <c r="W89" i="9"/>
  <c r="W90" i="9"/>
  <c r="W91" i="9"/>
  <c r="W92" i="9"/>
  <c r="W93" i="9"/>
  <c r="W94" i="9"/>
  <c r="W95" i="9"/>
  <c r="W96" i="9"/>
  <c r="W97" i="9"/>
  <c r="W98" i="9"/>
  <c r="W99" i="9"/>
  <c r="W100" i="9"/>
  <c r="W101" i="9"/>
  <c r="W102" i="9"/>
  <c r="W103" i="9"/>
  <c r="W104" i="9"/>
  <c r="W105" i="9"/>
  <c r="W106" i="9"/>
  <c r="W107" i="9"/>
  <c r="W108" i="9"/>
  <c r="W109" i="9"/>
  <c r="W110" i="9"/>
  <c r="W61" i="9"/>
  <c r="AA56" i="9"/>
  <c r="W111" i="9" s="1"/>
  <c r="J30" i="1"/>
  <c r="I30" i="1"/>
  <c r="H30" i="1"/>
  <c r="G30" i="1"/>
  <c r="W29" i="25"/>
  <c r="W30" i="25"/>
  <c r="W31" i="25"/>
  <c r="W32" i="25"/>
  <c r="W33" i="25"/>
  <c r="W34" i="25"/>
  <c r="W35" i="25"/>
  <c r="W36" i="25"/>
  <c r="W37" i="25"/>
  <c r="W38" i="25"/>
  <c r="W39" i="25"/>
  <c r="W40" i="25"/>
  <c r="W41" i="25"/>
  <c r="W42" i="25"/>
  <c r="W43" i="25"/>
  <c r="W44" i="25"/>
  <c r="W28" i="25"/>
  <c r="AA23" i="25"/>
  <c r="W45" i="25" s="1"/>
  <c r="C29" i="31"/>
  <c r="C30" i="31"/>
  <c r="C31" i="31"/>
  <c r="C32" i="31"/>
  <c r="C33" i="31"/>
  <c r="C34" i="31"/>
  <c r="C35" i="31"/>
  <c r="C36" i="31"/>
  <c r="C37" i="31"/>
  <c r="C38" i="31"/>
  <c r="C39" i="31"/>
  <c r="C40" i="31"/>
  <c r="C41" i="31"/>
  <c r="C42" i="31"/>
  <c r="C43" i="31"/>
  <c r="C44" i="31"/>
  <c r="G23" i="31"/>
  <c r="AN6" i="31"/>
  <c r="C28" i="31"/>
  <c r="C31" i="23"/>
  <c r="C32" i="23"/>
  <c r="C33" i="23"/>
  <c r="C34" i="23"/>
  <c r="C35" i="23"/>
  <c r="C36" i="23"/>
  <c r="C37" i="23"/>
  <c r="C38" i="23"/>
  <c r="C39" i="23"/>
  <c r="C40" i="23"/>
  <c r="C42" i="23"/>
  <c r="C43" i="23"/>
  <c r="C44" i="23"/>
  <c r="C29" i="23"/>
  <c r="C30" i="23"/>
  <c r="G23" i="23"/>
  <c r="C45" i="23" s="1"/>
  <c r="C28" i="23"/>
  <c r="G23" i="35"/>
  <c r="C45" i="35" s="1"/>
  <c r="C28" i="35"/>
  <c r="C29" i="28"/>
  <c r="C30" i="28"/>
  <c r="C31" i="28"/>
  <c r="C32" i="28"/>
  <c r="C33" i="28"/>
  <c r="C34" i="28"/>
  <c r="C35" i="28"/>
  <c r="C36" i="28"/>
  <c r="C37" i="28"/>
  <c r="C38" i="28"/>
  <c r="C39" i="28"/>
  <c r="C40" i="28"/>
  <c r="C41" i="28"/>
  <c r="C42" i="28"/>
  <c r="C43" i="28"/>
  <c r="C44" i="28"/>
  <c r="C28" i="28"/>
  <c r="G23" i="28"/>
  <c r="W29" i="2"/>
  <c r="W30" i="2"/>
  <c r="W31" i="2"/>
  <c r="W32" i="2"/>
  <c r="W33" i="2"/>
  <c r="W34" i="2"/>
  <c r="W35" i="2"/>
  <c r="W36" i="2"/>
  <c r="W37" i="2"/>
  <c r="W38" i="2"/>
  <c r="W39" i="2"/>
  <c r="W40" i="2"/>
  <c r="W41" i="2"/>
  <c r="W42" i="2"/>
  <c r="W43" i="2"/>
  <c r="W44" i="2"/>
  <c r="W28" i="2"/>
  <c r="AA23" i="2"/>
  <c r="W45" i="2" s="1"/>
  <c r="AN7" i="32"/>
  <c r="AN8" i="32"/>
  <c r="AN9" i="32"/>
  <c r="AN10" i="32"/>
  <c r="AJ65" i="32" s="1"/>
  <c r="AN11" i="32"/>
  <c r="AN12" i="32"/>
  <c r="AN13" i="32"/>
  <c r="AN14" i="32"/>
  <c r="AN15" i="32"/>
  <c r="AN16" i="32"/>
  <c r="AN17" i="32"/>
  <c r="AN18" i="32"/>
  <c r="AJ73" i="32" s="1"/>
  <c r="AN19" i="32"/>
  <c r="AN20" i="32"/>
  <c r="AJ75" i="32" s="1"/>
  <c r="AN21" i="32"/>
  <c r="AN22" i="32"/>
  <c r="AN23" i="32"/>
  <c r="AN24" i="32"/>
  <c r="AN25" i="32"/>
  <c r="AN26" i="32"/>
  <c r="AJ81" i="32" s="1"/>
  <c r="AN27" i="32"/>
  <c r="AN28" i="32"/>
  <c r="AJ83" i="32" s="1"/>
  <c r="AN29" i="32"/>
  <c r="AN30" i="32"/>
  <c r="AN31" i="32"/>
  <c r="AN32" i="32"/>
  <c r="AN33" i="32"/>
  <c r="AN34" i="32"/>
  <c r="AJ89" i="32" s="1"/>
  <c r="AN35" i="32"/>
  <c r="AN36" i="32"/>
  <c r="AJ91" i="32" s="1"/>
  <c r="AN37" i="32"/>
  <c r="AN38" i="32"/>
  <c r="AN39" i="32"/>
  <c r="AN40" i="32"/>
  <c r="AN41" i="32"/>
  <c r="AN42" i="32"/>
  <c r="AJ97" i="32" s="1"/>
  <c r="AN43" i="32"/>
  <c r="AN44" i="32"/>
  <c r="AJ99" i="32" s="1"/>
  <c r="AN45" i="32"/>
  <c r="AN46" i="32"/>
  <c r="AN47" i="32"/>
  <c r="AN48" i="32"/>
  <c r="AN49" i="32"/>
  <c r="AN50" i="32"/>
  <c r="AJ105" i="32" s="1"/>
  <c r="AN51" i="32"/>
  <c r="AN52" i="32"/>
  <c r="AJ107" i="32" s="1"/>
  <c r="AN53" i="32"/>
  <c r="AN54" i="32"/>
  <c r="AN55" i="32"/>
  <c r="AN6" i="32"/>
  <c r="AN7" i="36"/>
  <c r="AN8" i="36"/>
  <c r="AN9" i="36"/>
  <c r="AN10" i="36"/>
  <c r="AN11" i="36"/>
  <c r="AN12" i="36"/>
  <c r="AJ67" i="36" s="1"/>
  <c r="AN13" i="36"/>
  <c r="AJ68" i="36" s="1"/>
  <c r="AN14" i="36"/>
  <c r="AJ69" i="36" s="1"/>
  <c r="AN15" i="36"/>
  <c r="AN16" i="36"/>
  <c r="AN17" i="36"/>
  <c r="AN18" i="36"/>
  <c r="AN19" i="36"/>
  <c r="AN20" i="36"/>
  <c r="AJ75" i="36" s="1"/>
  <c r="AN21" i="36"/>
  <c r="AN22" i="36"/>
  <c r="AN23" i="36"/>
  <c r="AN24" i="36"/>
  <c r="AN25" i="36"/>
  <c r="AN26" i="36"/>
  <c r="AJ81" i="36" s="1"/>
  <c r="AN27" i="36"/>
  <c r="AN28" i="36"/>
  <c r="AN29" i="36"/>
  <c r="AJ84" i="36" s="1"/>
  <c r="AN30" i="36"/>
  <c r="AJ85" i="36" s="1"/>
  <c r="AN31" i="36"/>
  <c r="AN32" i="36"/>
  <c r="AN33" i="36"/>
  <c r="AN34" i="36"/>
  <c r="AN35" i="36"/>
  <c r="AN36" i="36"/>
  <c r="AN37" i="36"/>
  <c r="AJ92" i="36" s="1"/>
  <c r="AN38" i="36"/>
  <c r="AJ93" i="36" s="1"/>
  <c r="AN39" i="36"/>
  <c r="AN40" i="36"/>
  <c r="AN41" i="36"/>
  <c r="AN42" i="36"/>
  <c r="AN43" i="36"/>
  <c r="AN44" i="36"/>
  <c r="AN45" i="36"/>
  <c r="AJ100" i="36" s="1"/>
  <c r="AN46" i="36"/>
  <c r="AN47" i="36"/>
  <c r="AN48" i="36"/>
  <c r="AN49" i="36"/>
  <c r="AN50" i="36"/>
  <c r="AN51" i="36"/>
  <c r="AN52" i="36"/>
  <c r="AJ107" i="36" s="1"/>
  <c r="AN53" i="36"/>
  <c r="AJ108" i="36" s="1"/>
  <c r="AN54" i="36"/>
  <c r="AJ109" i="36" s="1"/>
  <c r="AN55" i="36"/>
  <c r="AN7" i="29"/>
  <c r="AN8" i="29"/>
  <c r="AN9" i="29"/>
  <c r="AJ64" i="29" s="1"/>
  <c r="AN10" i="29"/>
  <c r="AJ65" i="29" s="1"/>
  <c r="AN11" i="29"/>
  <c r="AN12" i="29"/>
  <c r="AN13" i="29"/>
  <c r="AN14" i="29"/>
  <c r="AN15" i="29"/>
  <c r="AN16" i="29"/>
  <c r="AN17" i="29"/>
  <c r="AJ72" i="29" s="1"/>
  <c r="AN18" i="29"/>
  <c r="AN19" i="29"/>
  <c r="AN20" i="29"/>
  <c r="AN21" i="29"/>
  <c r="AN22" i="29"/>
  <c r="AN23" i="29"/>
  <c r="AN24" i="29"/>
  <c r="AN26" i="29"/>
  <c r="AJ81" i="29" s="1"/>
  <c r="AN27" i="29"/>
  <c r="AN28" i="29"/>
  <c r="AN29" i="29"/>
  <c r="AN30" i="29"/>
  <c r="AN31" i="29"/>
  <c r="AN32" i="29"/>
  <c r="AN33" i="29"/>
  <c r="AJ88" i="29" s="1"/>
  <c r="AN34" i="29"/>
  <c r="AJ89" i="29" s="1"/>
  <c r="AN35" i="29"/>
  <c r="AN36" i="29"/>
  <c r="AN37" i="29"/>
  <c r="AN38" i="29"/>
  <c r="AN39" i="29"/>
  <c r="AN40" i="29"/>
  <c r="AN41" i="29"/>
  <c r="AJ96" i="29" s="1"/>
  <c r="AN42" i="29"/>
  <c r="AJ97" i="29" s="1"/>
  <c r="AN43" i="29"/>
  <c r="AN44" i="29"/>
  <c r="AN45" i="29"/>
  <c r="AN46" i="29"/>
  <c r="AN47" i="29"/>
  <c r="AN48" i="29"/>
  <c r="AN49" i="29"/>
  <c r="AJ104" i="29" s="1"/>
  <c r="AN50" i="29"/>
  <c r="AJ105" i="29" s="1"/>
  <c r="AN51" i="29"/>
  <c r="AN52" i="29"/>
  <c r="AN53" i="29"/>
  <c r="AN55" i="29"/>
  <c r="AN6" i="29"/>
  <c r="AN7" i="31"/>
  <c r="AN8" i="31"/>
  <c r="AN9" i="31"/>
  <c r="AJ31" i="31" s="1"/>
  <c r="AN10" i="31"/>
  <c r="AJ32" i="31" s="1"/>
  <c r="AN11" i="31"/>
  <c r="AN12" i="31"/>
  <c r="AN13" i="31"/>
  <c r="AN14" i="31"/>
  <c r="AN15" i="31"/>
  <c r="AN16" i="31"/>
  <c r="AN17" i="31"/>
  <c r="AJ39" i="31" s="1"/>
  <c r="AN18" i="31"/>
  <c r="AJ40" i="31" s="1"/>
  <c r="AN19" i="31"/>
  <c r="AN20" i="31"/>
  <c r="AN21" i="31"/>
  <c r="AN22" i="31"/>
  <c r="AJ32" i="23"/>
  <c r="AN7" i="35"/>
  <c r="AN8" i="35"/>
  <c r="AN9" i="35"/>
  <c r="AN10" i="35"/>
  <c r="AN11" i="35"/>
  <c r="AN12" i="35"/>
  <c r="AJ34" i="35" s="1"/>
  <c r="AN13" i="35"/>
  <c r="AN14" i="35"/>
  <c r="AJ36" i="35" s="1"/>
  <c r="AN15" i="35"/>
  <c r="AN16" i="35"/>
  <c r="AN17" i="35"/>
  <c r="AN18" i="35"/>
  <c r="AN19" i="35"/>
  <c r="AN20" i="35"/>
  <c r="AN21" i="35"/>
  <c r="AJ43" i="35" s="1"/>
  <c r="AN22" i="35"/>
  <c r="AN6" i="35"/>
  <c r="AN7" i="28"/>
  <c r="AN8" i="28"/>
  <c r="AN9" i="28"/>
  <c r="AN10" i="28"/>
  <c r="AJ32" i="28" s="1"/>
  <c r="AN11" i="28"/>
  <c r="AJ33" i="28" s="1"/>
  <c r="AN12" i="28"/>
  <c r="AN13" i="28"/>
  <c r="AN14" i="28"/>
  <c r="AN15" i="28"/>
  <c r="AN16" i="28"/>
  <c r="AN17" i="28"/>
  <c r="AN18" i="28"/>
  <c r="AJ40" i="28" s="1"/>
  <c r="AN19" i="28"/>
  <c r="AJ41" i="28" s="1"/>
  <c r="AN20" i="28"/>
  <c r="AN21" i="28"/>
  <c r="AN22" i="28"/>
  <c r="AN6" i="28"/>
  <c r="F56" i="32"/>
  <c r="F23" i="31"/>
  <c r="V62" i="26"/>
  <c r="V63" i="26"/>
  <c r="V64" i="26"/>
  <c r="V65" i="26"/>
  <c r="V66" i="26"/>
  <c r="V67" i="26"/>
  <c r="V68" i="26"/>
  <c r="V69" i="26"/>
  <c r="V70" i="26"/>
  <c r="V71" i="26"/>
  <c r="V72" i="26"/>
  <c r="V73" i="26"/>
  <c r="V74" i="26"/>
  <c r="V75" i="26"/>
  <c r="V76" i="26"/>
  <c r="V77" i="26"/>
  <c r="V78" i="26"/>
  <c r="V79" i="26"/>
  <c r="V80" i="26"/>
  <c r="V81" i="26"/>
  <c r="V82" i="26"/>
  <c r="V83" i="26"/>
  <c r="V84" i="26"/>
  <c r="V85" i="26"/>
  <c r="V86" i="26"/>
  <c r="V87" i="26"/>
  <c r="V88" i="26"/>
  <c r="V89" i="26"/>
  <c r="V90" i="26"/>
  <c r="V91" i="26"/>
  <c r="V92" i="26"/>
  <c r="V93" i="26"/>
  <c r="V94" i="26"/>
  <c r="V95" i="26"/>
  <c r="V96" i="26"/>
  <c r="V98" i="26"/>
  <c r="V100" i="26"/>
  <c r="V102" i="26"/>
  <c r="V103" i="26"/>
  <c r="V104" i="26"/>
  <c r="V105" i="26"/>
  <c r="V106" i="26"/>
  <c r="V107" i="26"/>
  <c r="V108" i="26"/>
  <c r="V109" i="26"/>
  <c r="V110" i="26"/>
  <c r="V61" i="26"/>
  <c r="Z56" i="26"/>
  <c r="V29" i="25"/>
  <c r="V30" i="25"/>
  <c r="V31" i="25"/>
  <c r="V32" i="25"/>
  <c r="V33" i="25"/>
  <c r="V34" i="25"/>
  <c r="V35" i="25"/>
  <c r="V36" i="25"/>
  <c r="V37" i="25"/>
  <c r="V38" i="25"/>
  <c r="V39" i="25"/>
  <c r="V40" i="25"/>
  <c r="V41" i="25"/>
  <c r="V42" i="25"/>
  <c r="V43" i="25"/>
  <c r="V44" i="25"/>
  <c r="V28" i="25"/>
  <c r="Z23" i="25"/>
  <c r="Z45" i="25" s="1"/>
  <c r="F23" i="28"/>
  <c r="AN23" i="28" s="1"/>
  <c r="F23" i="35"/>
  <c r="AN23" i="35" s="1"/>
  <c r="F23" i="23"/>
  <c r="AN23" i="23" s="1"/>
  <c r="F56" i="29"/>
  <c r="F56" i="36"/>
  <c r="F56" i="24"/>
  <c r="V62" i="9"/>
  <c r="V63" i="9"/>
  <c r="V64" i="9"/>
  <c r="V65" i="9"/>
  <c r="V66" i="9"/>
  <c r="V67" i="9"/>
  <c r="V68" i="9"/>
  <c r="V69" i="9"/>
  <c r="V70" i="9"/>
  <c r="V71" i="9"/>
  <c r="V72" i="9"/>
  <c r="V73" i="9"/>
  <c r="V74" i="9"/>
  <c r="V75" i="9"/>
  <c r="V76" i="9"/>
  <c r="V77" i="9"/>
  <c r="V78" i="9"/>
  <c r="V79" i="9"/>
  <c r="V80" i="9"/>
  <c r="V81" i="9"/>
  <c r="V82" i="9"/>
  <c r="V83" i="9"/>
  <c r="V84" i="9"/>
  <c r="V85" i="9"/>
  <c r="V86" i="9"/>
  <c r="V87" i="9"/>
  <c r="V88" i="9"/>
  <c r="V89" i="9"/>
  <c r="V90" i="9"/>
  <c r="V91" i="9"/>
  <c r="V92" i="9"/>
  <c r="V93" i="9"/>
  <c r="V94" i="9"/>
  <c r="V95" i="9"/>
  <c r="V96" i="9"/>
  <c r="V97" i="9"/>
  <c r="V98" i="9"/>
  <c r="V99" i="9"/>
  <c r="V100" i="9"/>
  <c r="V101" i="9"/>
  <c r="V102" i="9"/>
  <c r="V103" i="9"/>
  <c r="V104" i="9"/>
  <c r="V105" i="9"/>
  <c r="V106" i="9"/>
  <c r="V107" i="9"/>
  <c r="V108" i="9"/>
  <c r="V109" i="9"/>
  <c r="V110" i="9"/>
  <c r="V61" i="9"/>
  <c r="Z56" i="9"/>
  <c r="V29" i="2"/>
  <c r="V30" i="2"/>
  <c r="V31" i="2"/>
  <c r="V32" i="2"/>
  <c r="V33" i="2"/>
  <c r="V34" i="2"/>
  <c r="V35" i="2"/>
  <c r="V36" i="2"/>
  <c r="V37" i="2"/>
  <c r="V38" i="2"/>
  <c r="V39" i="2"/>
  <c r="V40" i="2"/>
  <c r="V41" i="2"/>
  <c r="V42" i="2"/>
  <c r="V43" i="2"/>
  <c r="V44" i="2"/>
  <c r="V28" i="2"/>
  <c r="Z23" i="2"/>
  <c r="V45" i="2" s="1"/>
  <c r="BM7" i="26"/>
  <c r="BM8" i="26"/>
  <c r="BM9" i="26"/>
  <c r="BM10" i="26"/>
  <c r="BM11" i="26"/>
  <c r="BM12" i="26"/>
  <c r="BM13" i="26"/>
  <c r="BM14" i="26"/>
  <c r="BI69" i="26" s="1"/>
  <c r="BM15" i="26"/>
  <c r="BM16" i="26"/>
  <c r="BM17" i="26"/>
  <c r="BM18" i="26"/>
  <c r="BM19" i="26"/>
  <c r="BM20" i="26"/>
  <c r="BM21" i="26"/>
  <c r="BM22" i="26"/>
  <c r="BI77" i="26" s="1"/>
  <c r="BM23" i="26"/>
  <c r="BM24" i="26"/>
  <c r="BM25" i="26"/>
  <c r="BM26" i="26"/>
  <c r="BM27" i="26"/>
  <c r="BM28" i="26"/>
  <c r="BM29" i="26"/>
  <c r="BM30" i="26"/>
  <c r="BI85" i="26" s="1"/>
  <c r="BM31" i="26"/>
  <c r="BM32" i="26"/>
  <c r="BM33" i="26"/>
  <c r="BI88" i="26" s="1"/>
  <c r="BM34" i="26"/>
  <c r="BM35" i="26"/>
  <c r="BM36" i="26"/>
  <c r="BM37" i="26"/>
  <c r="BM38" i="26"/>
  <c r="BM39" i="26"/>
  <c r="BM40" i="26"/>
  <c r="BM41" i="26"/>
  <c r="BM42" i="26"/>
  <c r="BM43" i="26"/>
  <c r="BM44" i="26"/>
  <c r="BM45" i="26"/>
  <c r="BM46" i="26"/>
  <c r="BI101" i="26" s="1"/>
  <c r="BM47" i="26"/>
  <c r="BM48" i="26"/>
  <c r="BM49" i="26"/>
  <c r="BM50" i="26"/>
  <c r="BM51" i="26"/>
  <c r="BM52" i="26"/>
  <c r="BM53" i="26"/>
  <c r="BM54" i="26"/>
  <c r="BM55" i="26"/>
  <c r="BI110" i="26" s="1"/>
  <c r="BM6" i="26"/>
  <c r="BM7" i="25"/>
  <c r="BM8" i="25"/>
  <c r="BM9" i="25"/>
  <c r="BI31" i="25" s="1"/>
  <c r="BM10" i="25"/>
  <c r="BM11" i="25"/>
  <c r="BM12" i="25"/>
  <c r="BM13" i="25"/>
  <c r="BM14" i="25"/>
  <c r="BM15" i="25"/>
  <c r="BI37" i="25" s="1"/>
  <c r="BM16" i="25"/>
  <c r="BM17" i="25"/>
  <c r="BI39" i="25" s="1"/>
  <c r="BM18" i="25"/>
  <c r="BM19" i="25"/>
  <c r="BM20" i="25"/>
  <c r="BM21" i="25"/>
  <c r="BM22" i="25"/>
  <c r="BM6" i="25"/>
  <c r="BM7" i="2"/>
  <c r="BM8" i="2"/>
  <c r="BM9" i="2"/>
  <c r="BM10" i="2"/>
  <c r="BM11" i="2"/>
  <c r="BM12" i="2"/>
  <c r="BM13" i="2"/>
  <c r="BM14" i="2"/>
  <c r="BM15" i="2"/>
  <c r="BM16" i="2"/>
  <c r="BM17" i="2"/>
  <c r="BM18" i="2"/>
  <c r="BM19" i="2"/>
  <c r="BM20" i="2"/>
  <c r="BM21" i="2"/>
  <c r="BM22" i="2"/>
  <c r="J29" i="1"/>
  <c r="I29" i="1"/>
  <c r="H29" i="1"/>
  <c r="G29" i="1"/>
  <c r="U62" i="26"/>
  <c r="U63" i="26"/>
  <c r="U64" i="26"/>
  <c r="U65" i="26"/>
  <c r="U66" i="26"/>
  <c r="U67" i="26"/>
  <c r="U68" i="26"/>
  <c r="U69" i="26"/>
  <c r="U70" i="26"/>
  <c r="U71" i="26"/>
  <c r="U72" i="26"/>
  <c r="U73" i="26"/>
  <c r="U74" i="26"/>
  <c r="U75" i="26"/>
  <c r="U76" i="26"/>
  <c r="U77" i="26"/>
  <c r="U78" i="26"/>
  <c r="U79" i="26"/>
  <c r="U80" i="26"/>
  <c r="U81" i="26"/>
  <c r="U82" i="26"/>
  <c r="U83" i="26"/>
  <c r="U84" i="26"/>
  <c r="U85" i="26"/>
  <c r="U86" i="26"/>
  <c r="U87" i="26"/>
  <c r="U88" i="26"/>
  <c r="U89" i="26"/>
  <c r="U90" i="26"/>
  <c r="U91" i="26"/>
  <c r="U92" i="26"/>
  <c r="U93" i="26"/>
  <c r="U94" i="26"/>
  <c r="U95" i="26"/>
  <c r="U96" i="26"/>
  <c r="U97" i="26"/>
  <c r="U98" i="26"/>
  <c r="U100" i="26"/>
  <c r="U102" i="26"/>
  <c r="U104" i="26"/>
  <c r="U105" i="26"/>
  <c r="U106" i="26"/>
  <c r="U107" i="26"/>
  <c r="U108" i="26"/>
  <c r="U109" i="26"/>
  <c r="U110" i="26"/>
  <c r="U61" i="26"/>
  <c r="U29" i="25"/>
  <c r="U30" i="25"/>
  <c r="U31" i="25"/>
  <c r="U32" i="25"/>
  <c r="U33" i="25"/>
  <c r="U34" i="25"/>
  <c r="U35" i="25"/>
  <c r="U36" i="25"/>
  <c r="U37" i="25"/>
  <c r="U38" i="25"/>
  <c r="U39" i="25"/>
  <c r="U40" i="25"/>
  <c r="U41" i="25"/>
  <c r="U42" i="25"/>
  <c r="U43" i="25"/>
  <c r="U44" i="25"/>
  <c r="U28" i="25"/>
  <c r="E56" i="32"/>
  <c r="Y56" i="26"/>
  <c r="E56" i="24"/>
  <c r="E111" i="24" s="1"/>
  <c r="E56" i="36"/>
  <c r="E56" i="29"/>
  <c r="J28" i="1"/>
  <c r="I28" i="1"/>
  <c r="H28" i="1"/>
  <c r="E23" i="31"/>
  <c r="Y23" i="25"/>
  <c r="G28" i="1"/>
  <c r="U62" i="9"/>
  <c r="U63" i="9"/>
  <c r="U64" i="9"/>
  <c r="U65" i="9"/>
  <c r="U66" i="9"/>
  <c r="U67" i="9"/>
  <c r="U68" i="9"/>
  <c r="U69" i="9"/>
  <c r="U70" i="9"/>
  <c r="U71" i="9"/>
  <c r="U72" i="9"/>
  <c r="U73" i="9"/>
  <c r="U74" i="9"/>
  <c r="U75" i="9"/>
  <c r="U76" i="9"/>
  <c r="U77" i="9"/>
  <c r="U78" i="9"/>
  <c r="U79" i="9"/>
  <c r="U80" i="9"/>
  <c r="U81" i="9"/>
  <c r="U82" i="9"/>
  <c r="U83" i="9"/>
  <c r="U84" i="9"/>
  <c r="U85" i="9"/>
  <c r="U86" i="9"/>
  <c r="U87" i="9"/>
  <c r="U88" i="9"/>
  <c r="U89" i="9"/>
  <c r="U90" i="9"/>
  <c r="U91" i="9"/>
  <c r="U92" i="9"/>
  <c r="U93" i="9"/>
  <c r="U94" i="9"/>
  <c r="U95" i="9"/>
  <c r="U96" i="9"/>
  <c r="U97" i="9"/>
  <c r="U98" i="9"/>
  <c r="U99" i="9"/>
  <c r="U100" i="9"/>
  <c r="U101" i="9"/>
  <c r="U102" i="9"/>
  <c r="U103" i="9"/>
  <c r="U104" i="9"/>
  <c r="U105" i="9"/>
  <c r="U106" i="9"/>
  <c r="U107" i="9"/>
  <c r="U108" i="9"/>
  <c r="U109" i="9"/>
  <c r="U110" i="9"/>
  <c r="U61" i="9"/>
  <c r="Y56" i="9"/>
  <c r="U29" i="2"/>
  <c r="U30" i="2"/>
  <c r="U31" i="2"/>
  <c r="U32" i="2"/>
  <c r="U33" i="2"/>
  <c r="U34" i="2"/>
  <c r="U35" i="2"/>
  <c r="U36" i="2"/>
  <c r="U37" i="2"/>
  <c r="U38" i="2"/>
  <c r="U39" i="2"/>
  <c r="U40" i="2"/>
  <c r="U41" i="2"/>
  <c r="U42" i="2"/>
  <c r="U43" i="2"/>
  <c r="U44" i="2"/>
  <c r="U28" i="2"/>
  <c r="Y23" i="2"/>
  <c r="T29" i="25"/>
  <c r="T30" i="25"/>
  <c r="T31" i="25"/>
  <c r="T32" i="25"/>
  <c r="T33" i="25"/>
  <c r="T34" i="25"/>
  <c r="T35" i="25"/>
  <c r="T36" i="25"/>
  <c r="T37" i="25"/>
  <c r="T38" i="25"/>
  <c r="T39" i="25"/>
  <c r="T40" i="25"/>
  <c r="T41" i="25"/>
  <c r="T42" i="25"/>
  <c r="T43" i="25"/>
  <c r="T44" i="25"/>
  <c r="BH20" i="25"/>
  <c r="BD42" i="25" s="1"/>
  <c r="BH6" i="25"/>
  <c r="J27" i="1"/>
  <c r="I27" i="1"/>
  <c r="H27" i="1"/>
  <c r="G27" i="1"/>
  <c r="T62" i="26"/>
  <c r="T63" i="26"/>
  <c r="T64" i="26"/>
  <c r="T65" i="26"/>
  <c r="T66" i="26"/>
  <c r="T67" i="26"/>
  <c r="T68" i="26"/>
  <c r="T69" i="26"/>
  <c r="T70" i="26"/>
  <c r="T71" i="26"/>
  <c r="T72" i="26"/>
  <c r="T73" i="26"/>
  <c r="T74" i="26"/>
  <c r="T75" i="26"/>
  <c r="T77" i="26"/>
  <c r="T78" i="26"/>
  <c r="T79" i="26"/>
  <c r="T80" i="26"/>
  <c r="T81" i="26"/>
  <c r="T82" i="26"/>
  <c r="T83" i="26"/>
  <c r="T84" i="26"/>
  <c r="T85" i="26"/>
  <c r="T86" i="26"/>
  <c r="T87" i="26"/>
  <c r="T88" i="26"/>
  <c r="T89" i="26"/>
  <c r="T90" i="26"/>
  <c r="T91" i="26"/>
  <c r="T92" i="26"/>
  <c r="T93" i="26"/>
  <c r="T94" i="26"/>
  <c r="T95" i="26"/>
  <c r="T96" i="26"/>
  <c r="T97" i="26"/>
  <c r="T98" i="26"/>
  <c r="T100" i="26"/>
  <c r="T102" i="26"/>
  <c r="T104" i="26"/>
  <c r="T106" i="26"/>
  <c r="T107" i="26"/>
  <c r="T108" i="26"/>
  <c r="T109" i="26"/>
  <c r="T110" i="26"/>
  <c r="T61" i="26"/>
  <c r="X56" i="26"/>
  <c r="T56" i="26"/>
  <c r="D56" i="32"/>
  <c r="D23" i="31"/>
  <c r="T28" i="25"/>
  <c r="X23" i="25"/>
  <c r="X45" i="25" s="1"/>
  <c r="T23" i="25"/>
  <c r="D56" i="29"/>
  <c r="C56" i="29"/>
  <c r="D56" i="36"/>
  <c r="D111" i="36" s="1"/>
  <c r="D56" i="24"/>
  <c r="D111" i="24" s="1"/>
  <c r="C56" i="24"/>
  <c r="T62" i="9"/>
  <c r="T63" i="9"/>
  <c r="T64" i="9"/>
  <c r="T65" i="9"/>
  <c r="T66" i="9"/>
  <c r="T67" i="9"/>
  <c r="T68" i="9"/>
  <c r="T69" i="9"/>
  <c r="T70" i="9"/>
  <c r="T71" i="9"/>
  <c r="T72" i="9"/>
  <c r="T73" i="9"/>
  <c r="T74" i="9"/>
  <c r="T75" i="9"/>
  <c r="T76" i="9"/>
  <c r="T77" i="9"/>
  <c r="T78" i="9"/>
  <c r="T79" i="9"/>
  <c r="T80" i="9"/>
  <c r="T81" i="9"/>
  <c r="T82" i="9"/>
  <c r="T83" i="9"/>
  <c r="T84" i="9"/>
  <c r="T85" i="9"/>
  <c r="T86" i="9"/>
  <c r="T87" i="9"/>
  <c r="T88" i="9"/>
  <c r="T89" i="9"/>
  <c r="T90" i="9"/>
  <c r="T91" i="9"/>
  <c r="T92" i="9"/>
  <c r="T93" i="9"/>
  <c r="T94" i="9"/>
  <c r="T95" i="9"/>
  <c r="T96" i="9"/>
  <c r="T97" i="9"/>
  <c r="T98" i="9"/>
  <c r="T99" i="9"/>
  <c r="T100" i="9"/>
  <c r="T101" i="9"/>
  <c r="T102" i="9"/>
  <c r="T104" i="9"/>
  <c r="T105" i="9"/>
  <c r="T106" i="9"/>
  <c r="T107" i="9"/>
  <c r="T108" i="9"/>
  <c r="T109" i="9"/>
  <c r="T110" i="9"/>
  <c r="T61" i="9"/>
  <c r="T23" i="2"/>
  <c r="T29" i="2"/>
  <c r="T30" i="2"/>
  <c r="T31" i="2"/>
  <c r="T32" i="2"/>
  <c r="T33" i="2"/>
  <c r="T34" i="2"/>
  <c r="T35" i="2"/>
  <c r="T36" i="2"/>
  <c r="T37" i="2"/>
  <c r="T38" i="2"/>
  <c r="T39" i="2"/>
  <c r="T40" i="2"/>
  <c r="T41" i="2"/>
  <c r="T42" i="2"/>
  <c r="T43" i="2"/>
  <c r="T44" i="2"/>
  <c r="T28" i="2"/>
  <c r="F96" i="26"/>
  <c r="C92" i="26"/>
  <c r="C56" i="36"/>
  <c r="C111" i="36" s="1"/>
  <c r="S56" i="26"/>
  <c r="S111" i="26" s="1"/>
  <c r="U56" i="26"/>
  <c r="V56" i="26"/>
  <c r="BK6" i="26"/>
  <c r="BK7" i="26"/>
  <c r="BK8" i="26"/>
  <c r="BL8" i="26"/>
  <c r="BK9" i="26"/>
  <c r="BK10" i="26"/>
  <c r="BK11" i="26"/>
  <c r="BK12" i="26"/>
  <c r="BK13" i="26"/>
  <c r="BK14" i="26"/>
  <c r="BK15" i="26"/>
  <c r="BK16" i="26"/>
  <c r="BK17" i="26"/>
  <c r="BK18" i="26"/>
  <c r="BK19" i="26"/>
  <c r="BK20" i="26"/>
  <c r="BK21" i="26"/>
  <c r="BK22" i="26"/>
  <c r="BK23" i="26"/>
  <c r="BJ23" i="26"/>
  <c r="BK24" i="26"/>
  <c r="BK25" i="26"/>
  <c r="BK26" i="26"/>
  <c r="BK27" i="26"/>
  <c r="BK28" i="26"/>
  <c r="BL28" i="26"/>
  <c r="BK29" i="26"/>
  <c r="BK30" i="26"/>
  <c r="BK31" i="26"/>
  <c r="BJ31" i="26"/>
  <c r="BF86" i="26" s="1"/>
  <c r="BK32" i="26"/>
  <c r="BK33" i="26"/>
  <c r="BK34" i="26"/>
  <c r="BK35" i="26"/>
  <c r="BJ35" i="26"/>
  <c r="BK36" i="26"/>
  <c r="BK37" i="26"/>
  <c r="BK38" i="26"/>
  <c r="BK39" i="26"/>
  <c r="BK40" i="26"/>
  <c r="BL40" i="26"/>
  <c r="BK41" i="26"/>
  <c r="BK42" i="26"/>
  <c r="BK43" i="26"/>
  <c r="BK44" i="26"/>
  <c r="BL44" i="26"/>
  <c r="BG99" i="26" s="1"/>
  <c r="BK45" i="26"/>
  <c r="BK46" i="26"/>
  <c r="BF101" i="26" s="1"/>
  <c r="BK47" i="26"/>
  <c r="BK48" i="26"/>
  <c r="BK49" i="26"/>
  <c r="BK50" i="26"/>
  <c r="BK51" i="26"/>
  <c r="BK52" i="26"/>
  <c r="BK53" i="26"/>
  <c r="BK54" i="26"/>
  <c r="BK55" i="26"/>
  <c r="BJ55" i="26"/>
  <c r="BJ6" i="26"/>
  <c r="BJ7" i="26"/>
  <c r="BJ8" i="26"/>
  <c r="BI8" i="26"/>
  <c r="BJ9" i="26"/>
  <c r="BJ10" i="26"/>
  <c r="BJ11" i="26"/>
  <c r="BJ12" i="26"/>
  <c r="BJ13" i="26"/>
  <c r="BJ14" i="26"/>
  <c r="BJ15" i="26"/>
  <c r="BI15" i="26"/>
  <c r="BJ16" i="26"/>
  <c r="BJ17" i="26"/>
  <c r="BJ18" i="26"/>
  <c r="BJ19" i="26"/>
  <c r="BJ20" i="26"/>
  <c r="BI20" i="26"/>
  <c r="BJ21" i="26"/>
  <c r="BJ22" i="26"/>
  <c r="BI23" i="26"/>
  <c r="BJ24" i="26"/>
  <c r="BI24" i="26"/>
  <c r="BJ25" i="26"/>
  <c r="BJ26" i="26"/>
  <c r="BJ27" i="26"/>
  <c r="BJ28" i="26"/>
  <c r="BI28" i="26"/>
  <c r="BE83" i="26" s="1"/>
  <c r="BJ29" i="26"/>
  <c r="BJ30" i="26"/>
  <c r="BI31" i="26"/>
  <c r="BJ32" i="26"/>
  <c r="BI32" i="26"/>
  <c r="BJ33" i="26"/>
  <c r="BJ34" i="26"/>
  <c r="BJ36" i="26"/>
  <c r="BI36" i="26"/>
  <c r="BJ37" i="26"/>
  <c r="BJ38" i="26"/>
  <c r="BJ39" i="26"/>
  <c r="BJ40" i="26"/>
  <c r="BI40" i="26"/>
  <c r="BJ41" i="26"/>
  <c r="BJ42" i="26"/>
  <c r="BJ43" i="26"/>
  <c r="BJ44" i="26"/>
  <c r="BI44" i="26"/>
  <c r="BJ45" i="26"/>
  <c r="BJ46" i="26"/>
  <c r="BJ47" i="26"/>
  <c r="BJ48" i="26"/>
  <c r="BI48" i="26"/>
  <c r="BJ49" i="26"/>
  <c r="BJ50" i="26"/>
  <c r="BJ51" i="26"/>
  <c r="BF106" i="26" s="1"/>
  <c r="BJ52" i="26"/>
  <c r="BI52" i="26"/>
  <c r="BJ53" i="26"/>
  <c r="BJ54" i="26"/>
  <c r="BI55" i="26"/>
  <c r="BI6" i="26"/>
  <c r="BI7" i="26"/>
  <c r="BI9" i="26"/>
  <c r="BI10" i="26"/>
  <c r="BI11" i="26"/>
  <c r="BI12" i="26"/>
  <c r="BI13" i="26"/>
  <c r="BI14" i="26"/>
  <c r="BH15" i="26"/>
  <c r="BI16" i="26"/>
  <c r="BI17" i="26"/>
  <c r="BI18" i="26"/>
  <c r="BI19" i="26"/>
  <c r="BH19" i="26"/>
  <c r="BI21" i="26"/>
  <c r="BI22" i="26"/>
  <c r="BI25" i="26"/>
  <c r="BI26" i="26"/>
  <c r="BI27" i="26"/>
  <c r="BI29" i="26"/>
  <c r="BI30" i="26"/>
  <c r="BI33" i="26"/>
  <c r="BI34" i="26"/>
  <c r="BI35" i="26"/>
  <c r="BI37" i="26"/>
  <c r="BI38" i="26"/>
  <c r="BI39" i="26"/>
  <c r="BH39" i="26"/>
  <c r="BI41" i="26"/>
  <c r="BI42" i="26"/>
  <c r="BI43" i="26"/>
  <c r="BH43" i="26"/>
  <c r="BI45" i="26"/>
  <c r="BI46" i="26"/>
  <c r="BI47" i="26"/>
  <c r="BH47" i="26"/>
  <c r="BI49" i="26"/>
  <c r="BI50" i="26"/>
  <c r="BI51" i="26"/>
  <c r="BH51" i="26"/>
  <c r="BI53" i="26"/>
  <c r="BI54" i="26"/>
  <c r="BH6" i="26"/>
  <c r="BH7" i="26"/>
  <c r="BH8" i="26"/>
  <c r="BH9" i="26"/>
  <c r="BH10" i="26"/>
  <c r="BH11" i="26"/>
  <c r="BH12" i="26"/>
  <c r="BH13" i="26"/>
  <c r="BH14" i="26"/>
  <c r="BH16" i="26"/>
  <c r="BH17" i="26"/>
  <c r="BH18" i="26"/>
  <c r="BH20" i="26"/>
  <c r="BH21" i="26"/>
  <c r="BD76" i="26" s="1"/>
  <c r="BH22" i="26"/>
  <c r="BH23" i="26"/>
  <c r="BH24" i="26"/>
  <c r="BH25" i="26"/>
  <c r="BH26" i="26"/>
  <c r="BH27" i="26"/>
  <c r="BH28" i="26"/>
  <c r="BH29" i="26"/>
  <c r="BH30" i="26"/>
  <c r="BH31" i="26"/>
  <c r="BH32" i="26"/>
  <c r="BD87" i="26" s="1"/>
  <c r="BH33" i="26"/>
  <c r="BH34" i="26"/>
  <c r="BH35" i="26"/>
  <c r="BH36" i="26"/>
  <c r="BH37" i="26"/>
  <c r="BH38" i="26"/>
  <c r="BH40" i="26"/>
  <c r="BH41" i="26"/>
  <c r="BH42" i="26"/>
  <c r="BH44" i="26"/>
  <c r="BH45" i="26"/>
  <c r="BH46" i="26"/>
  <c r="BH48" i="26"/>
  <c r="BD103" i="26" s="1"/>
  <c r="BH49" i="26"/>
  <c r="BH50" i="26"/>
  <c r="BH52" i="26"/>
  <c r="BH53" i="26"/>
  <c r="BH54" i="26"/>
  <c r="BH55" i="26"/>
  <c r="R56" i="26"/>
  <c r="Q56" i="26"/>
  <c r="M56" i="26"/>
  <c r="P56" i="26"/>
  <c r="O56" i="26"/>
  <c r="N56" i="26"/>
  <c r="I56" i="26"/>
  <c r="L56" i="26"/>
  <c r="K56" i="26"/>
  <c r="G56" i="26"/>
  <c r="J56" i="26"/>
  <c r="E56" i="26"/>
  <c r="H56" i="26"/>
  <c r="C56" i="26"/>
  <c r="F56" i="26"/>
  <c r="D56" i="26"/>
  <c r="BL55" i="26"/>
  <c r="S110" i="26"/>
  <c r="R110" i="26"/>
  <c r="Q110" i="26"/>
  <c r="P110" i="26"/>
  <c r="O110" i="26"/>
  <c r="N110" i="26"/>
  <c r="M110" i="26"/>
  <c r="L110" i="26"/>
  <c r="K110" i="26"/>
  <c r="J110" i="26"/>
  <c r="I110" i="26"/>
  <c r="H110" i="26"/>
  <c r="G110" i="26"/>
  <c r="F110" i="26"/>
  <c r="E110" i="26"/>
  <c r="BL54" i="26"/>
  <c r="S109" i="26"/>
  <c r="R109" i="26"/>
  <c r="P109" i="26"/>
  <c r="O109" i="26"/>
  <c r="N109" i="26"/>
  <c r="M109" i="26"/>
  <c r="J109" i="26"/>
  <c r="H109" i="26"/>
  <c r="BL53" i="26"/>
  <c r="S108" i="26"/>
  <c r="R108" i="26"/>
  <c r="Q108" i="26"/>
  <c r="P108" i="26"/>
  <c r="O108" i="26"/>
  <c r="N108" i="26"/>
  <c r="M108" i="26"/>
  <c r="L108" i="26"/>
  <c r="K108" i="26"/>
  <c r="I108" i="26"/>
  <c r="G108" i="26"/>
  <c r="F108" i="26"/>
  <c r="E108" i="26"/>
  <c r="D108" i="26"/>
  <c r="C108" i="26"/>
  <c r="BL52" i="26"/>
  <c r="BG107" i="26" s="1"/>
  <c r="S107" i="26"/>
  <c r="R107" i="26"/>
  <c r="Q107" i="26"/>
  <c r="P107" i="26"/>
  <c r="O107" i="26"/>
  <c r="N107" i="26"/>
  <c r="M107" i="26"/>
  <c r="L107" i="26"/>
  <c r="K107" i="26"/>
  <c r="J107" i="26"/>
  <c r="I107" i="26"/>
  <c r="H107" i="26"/>
  <c r="G107" i="26"/>
  <c r="F107" i="26"/>
  <c r="E107" i="26"/>
  <c r="D107" i="26"/>
  <c r="C107" i="26"/>
  <c r="BL51" i="26"/>
  <c r="S106" i="26"/>
  <c r="R106" i="26"/>
  <c r="Q106" i="26"/>
  <c r="P106" i="26"/>
  <c r="O106" i="26"/>
  <c r="N106" i="26"/>
  <c r="M106" i="26"/>
  <c r="L106" i="26"/>
  <c r="K106" i="26"/>
  <c r="J106" i="26"/>
  <c r="H106" i="26"/>
  <c r="F106" i="26"/>
  <c r="E106" i="26"/>
  <c r="D106" i="26"/>
  <c r="BL50" i="26"/>
  <c r="R105" i="26"/>
  <c r="O105" i="26"/>
  <c r="N105" i="26"/>
  <c r="BL49" i="26"/>
  <c r="S104" i="26"/>
  <c r="R104" i="26"/>
  <c r="Q104" i="26"/>
  <c r="P104" i="26"/>
  <c r="O104" i="26"/>
  <c r="N104" i="26"/>
  <c r="M104" i="26"/>
  <c r="L104" i="26"/>
  <c r="K104" i="26"/>
  <c r="J104" i="26"/>
  <c r="H104" i="26"/>
  <c r="G104" i="26"/>
  <c r="D104" i="26"/>
  <c r="C104" i="26"/>
  <c r="BL48" i="26"/>
  <c r="R103" i="26"/>
  <c r="K103" i="26"/>
  <c r="J103" i="26"/>
  <c r="F103" i="26"/>
  <c r="BL47" i="26"/>
  <c r="BH102" i="26" s="1"/>
  <c r="S102" i="26"/>
  <c r="R102" i="26"/>
  <c r="Q102" i="26"/>
  <c r="P102" i="26"/>
  <c r="O102" i="26"/>
  <c r="J102" i="26"/>
  <c r="I102" i="26"/>
  <c r="H102" i="26"/>
  <c r="G102" i="26"/>
  <c r="E102" i="26"/>
  <c r="BL46" i="26"/>
  <c r="S101" i="26"/>
  <c r="R101" i="26"/>
  <c r="L101" i="26"/>
  <c r="BL45" i="26"/>
  <c r="S100" i="26"/>
  <c r="P100" i="26"/>
  <c r="K100" i="26"/>
  <c r="G100" i="26"/>
  <c r="P99" i="26"/>
  <c r="O99" i="26"/>
  <c r="M99" i="26"/>
  <c r="J99" i="26"/>
  <c r="H99" i="26"/>
  <c r="C99" i="26"/>
  <c r="BL43" i="26"/>
  <c r="BG98" i="26" s="1"/>
  <c r="S98" i="26"/>
  <c r="R98" i="26"/>
  <c r="Q98" i="26"/>
  <c r="P98" i="26"/>
  <c r="O98" i="26"/>
  <c r="N98" i="26"/>
  <c r="M98" i="26"/>
  <c r="L98" i="26"/>
  <c r="K98" i="26"/>
  <c r="J98" i="26"/>
  <c r="I98" i="26"/>
  <c r="H98" i="26"/>
  <c r="G98" i="26"/>
  <c r="F98" i="26"/>
  <c r="E98" i="26"/>
  <c r="BL42" i="26"/>
  <c r="BH97" i="26" s="1"/>
  <c r="S97" i="26"/>
  <c r="R97" i="26"/>
  <c r="Q97" i="26"/>
  <c r="P97" i="26"/>
  <c r="M97" i="26"/>
  <c r="BL41" i="26"/>
  <c r="S96" i="26"/>
  <c r="P96" i="26"/>
  <c r="O96" i="26"/>
  <c r="N96" i="26"/>
  <c r="L96" i="26"/>
  <c r="J96" i="26"/>
  <c r="I96" i="26"/>
  <c r="S95" i="26"/>
  <c r="R95" i="26"/>
  <c r="Q95" i="26"/>
  <c r="P95" i="26"/>
  <c r="O95" i="26"/>
  <c r="N95" i="26"/>
  <c r="M95" i="26"/>
  <c r="L95" i="26"/>
  <c r="K95" i="26"/>
  <c r="J95" i="26"/>
  <c r="I95" i="26"/>
  <c r="G95" i="26"/>
  <c r="F95" i="26"/>
  <c r="E95" i="26"/>
  <c r="C95" i="26"/>
  <c r="BL39" i="26"/>
  <c r="BH94" i="26" s="1"/>
  <c r="S94" i="26"/>
  <c r="R94" i="26"/>
  <c r="Q94" i="26"/>
  <c r="P94" i="26"/>
  <c r="O94" i="26"/>
  <c r="L94" i="26"/>
  <c r="K94" i="26"/>
  <c r="F94" i="26"/>
  <c r="E94" i="26"/>
  <c r="D94" i="26"/>
  <c r="C94" i="26"/>
  <c r="BL38" i="26"/>
  <c r="S93" i="26"/>
  <c r="R93" i="26"/>
  <c r="Q93" i="26"/>
  <c r="P93" i="26"/>
  <c r="N93" i="26"/>
  <c r="L93" i="26"/>
  <c r="K93" i="26"/>
  <c r="J93" i="26"/>
  <c r="I93" i="26"/>
  <c r="G93" i="26"/>
  <c r="F93" i="26"/>
  <c r="E93" i="26"/>
  <c r="D93" i="26"/>
  <c r="C93" i="26"/>
  <c r="BL37" i="26"/>
  <c r="S92" i="26"/>
  <c r="R92" i="26"/>
  <c r="Q92" i="26"/>
  <c r="P92" i="26"/>
  <c r="O92" i="26"/>
  <c r="N92" i="26"/>
  <c r="M92" i="26"/>
  <c r="L92" i="26"/>
  <c r="K92" i="26"/>
  <c r="J92" i="26"/>
  <c r="I92" i="26"/>
  <c r="H92" i="26"/>
  <c r="G92" i="26"/>
  <c r="F92" i="26"/>
  <c r="E92" i="26"/>
  <c r="D92" i="26"/>
  <c r="BL36" i="26"/>
  <c r="S91" i="26"/>
  <c r="R91" i="26"/>
  <c r="Q91" i="26"/>
  <c r="P91" i="26"/>
  <c r="O91" i="26"/>
  <c r="N91" i="26"/>
  <c r="M91" i="26"/>
  <c r="L91" i="26"/>
  <c r="J91" i="26"/>
  <c r="D91" i="26"/>
  <c r="BL35" i="26"/>
  <c r="R90" i="26"/>
  <c r="Q90" i="26"/>
  <c r="P90" i="26"/>
  <c r="O90" i="26"/>
  <c r="N90" i="26"/>
  <c r="M90" i="26"/>
  <c r="K90" i="26"/>
  <c r="BL34" i="26"/>
  <c r="S89" i="26"/>
  <c r="R89" i="26"/>
  <c r="Q89" i="26"/>
  <c r="P89" i="26"/>
  <c r="O89" i="26"/>
  <c r="N89" i="26"/>
  <c r="M89" i="26"/>
  <c r="L89" i="26"/>
  <c r="K89" i="26"/>
  <c r="J89" i="26"/>
  <c r="I89" i="26"/>
  <c r="H89" i="26"/>
  <c r="F89" i="26"/>
  <c r="E89" i="26"/>
  <c r="BL33" i="26"/>
  <c r="S88" i="26"/>
  <c r="Q88" i="26"/>
  <c r="P88" i="26"/>
  <c r="L88" i="26"/>
  <c r="K88" i="26"/>
  <c r="H88" i="26"/>
  <c r="F88" i="26"/>
  <c r="E88" i="26"/>
  <c r="D88" i="26"/>
  <c r="BL32" i="26"/>
  <c r="S87" i="26"/>
  <c r="R87" i="26"/>
  <c r="Q87" i="26"/>
  <c r="P87" i="26"/>
  <c r="O87" i="26"/>
  <c r="N87" i="26"/>
  <c r="M87" i="26"/>
  <c r="L87" i="26"/>
  <c r="K87" i="26"/>
  <c r="H87" i="26"/>
  <c r="G87" i="26"/>
  <c r="F87" i="26"/>
  <c r="E87" i="26"/>
  <c r="D87" i="26"/>
  <c r="C87" i="26"/>
  <c r="BL31" i="26"/>
  <c r="S86" i="26"/>
  <c r="R86" i="26"/>
  <c r="Q86" i="26"/>
  <c r="P86" i="26"/>
  <c r="O86" i="26"/>
  <c r="N86" i="26"/>
  <c r="M86" i="26"/>
  <c r="L86" i="26"/>
  <c r="K86" i="26"/>
  <c r="J86" i="26"/>
  <c r="I86" i="26"/>
  <c r="H86" i="26"/>
  <c r="F86" i="26"/>
  <c r="E86" i="26"/>
  <c r="C86" i="26"/>
  <c r="BL30" i="26"/>
  <c r="S85" i="26"/>
  <c r="R85" i="26"/>
  <c r="Q85" i="26"/>
  <c r="P85" i="26"/>
  <c r="O85" i="26"/>
  <c r="N85" i="26"/>
  <c r="M85" i="26"/>
  <c r="L85" i="26"/>
  <c r="K85" i="26"/>
  <c r="J85" i="26"/>
  <c r="I85" i="26"/>
  <c r="H85" i="26"/>
  <c r="G85" i="26"/>
  <c r="F85" i="26"/>
  <c r="E85" i="26"/>
  <c r="D85" i="26"/>
  <c r="BL29" i="26"/>
  <c r="S84" i="26"/>
  <c r="R84" i="26"/>
  <c r="P84" i="26"/>
  <c r="O84" i="26"/>
  <c r="N84" i="26"/>
  <c r="M84" i="26"/>
  <c r="K84" i="26"/>
  <c r="J84" i="26"/>
  <c r="I84" i="26"/>
  <c r="H84" i="26"/>
  <c r="G84" i="26"/>
  <c r="F84" i="26"/>
  <c r="E84" i="26"/>
  <c r="S83" i="26"/>
  <c r="R83" i="26"/>
  <c r="Q83" i="26"/>
  <c r="P83" i="26"/>
  <c r="O83" i="26"/>
  <c r="N83" i="26"/>
  <c r="L83" i="26"/>
  <c r="K83" i="26"/>
  <c r="G83" i="26"/>
  <c r="E83" i="26"/>
  <c r="BL27" i="26"/>
  <c r="S82" i="26"/>
  <c r="R82" i="26"/>
  <c r="Q82" i="26"/>
  <c r="P82" i="26"/>
  <c r="O82" i="26"/>
  <c r="N82" i="26"/>
  <c r="K82" i="26"/>
  <c r="BL26" i="26"/>
  <c r="S81" i="26"/>
  <c r="R81" i="26"/>
  <c r="Q81" i="26"/>
  <c r="P81" i="26"/>
  <c r="O81" i="26"/>
  <c r="N81" i="26"/>
  <c r="L81" i="26"/>
  <c r="K81" i="26"/>
  <c r="I81" i="26"/>
  <c r="G81" i="26"/>
  <c r="BL25" i="26"/>
  <c r="S80" i="26"/>
  <c r="R80" i="26"/>
  <c r="Q80" i="26"/>
  <c r="P80" i="26"/>
  <c r="N80" i="26"/>
  <c r="M80" i="26"/>
  <c r="L80" i="26"/>
  <c r="K80" i="26"/>
  <c r="J80" i="26"/>
  <c r="H80" i="26"/>
  <c r="G80" i="26"/>
  <c r="BL24" i="26"/>
  <c r="BH79" i="26" s="1"/>
  <c r="S79" i="26"/>
  <c r="R79" i="26"/>
  <c r="Q79" i="26"/>
  <c r="P79" i="26"/>
  <c r="O79" i="26"/>
  <c r="N79" i="26"/>
  <c r="M79" i="26"/>
  <c r="L79" i="26"/>
  <c r="K79" i="26"/>
  <c r="J79" i="26"/>
  <c r="I79" i="26"/>
  <c r="H79" i="26"/>
  <c r="G79" i="26"/>
  <c r="E79" i="26"/>
  <c r="BL23" i="26"/>
  <c r="S78" i="26"/>
  <c r="R78" i="26"/>
  <c r="P78" i="26"/>
  <c r="O78" i="26"/>
  <c r="N78" i="26"/>
  <c r="M78" i="26"/>
  <c r="L78" i="26"/>
  <c r="K78" i="26"/>
  <c r="I78" i="26"/>
  <c r="H78" i="26"/>
  <c r="G78" i="26"/>
  <c r="C78" i="26"/>
  <c r="BL22" i="26"/>
  <c r="S77" i="26"/>
  <c r="R77" i="26"/>
  <c r="Q77" i="26"/>
  <c r="P77" i="26"/>
  <c r="O77" i="26"/>
  <c r="N77" i="26"/>
  <c r="M77" i="26"/>
  <c r="L77" i="26"/>
  <c r="K77" i="26"/>
  <c r="J77" i="26"/>
  <c r="I77" i="26"/>
  <c r="H77" i="26"/>
  <c r="G77" i="26"/>
  <c r="F77" i="26"/>
  <c r="E77" i="26"/>
  <c r="D77" i="26"/>
  <c r="BL21" i="26"/>
  <c r="S76" i="26"/>
  <c r="Q76" i="26"/>
  <c r="D76" i="26"/>
  <c r="BL20" i="26"/>
  <c r="S75" i="26"/>
  <c r="R75" i="26"/>
  <c r="Q75" i="26"/>
  <c r="P75" i="26"/>
  <c r="O75" i="26"/>
  <c r="N75" i="26"/>
  <c r="M75" i="26"/>
  <c r="L75" i="26"/>
  <c r="K75" i="26"/>
  <c r="J75" i="26"/>
  <c r="I75" i="26"/>
  <c r="H75" i="26"/>
  <c r="G75" i="26"/>
  <c r="F75" i="26"/>
  <c r="E75" i="26"/>
  <c r="D75" i="26"/>
  <c r="C75" i="26"/>
  <c r="BL19" i="26"/>
  <c r="S74" i="26"/>
  <c r="R74" i="26"/>
  <c r="Q74" i="26"/>
  <c r="P74" i="26"/>
  <c r="O74" i="26"/>
  <c r="N74" i="26"/>
  <c r="M74" i="26"/>
  <c r="L74" i="26"/>
  <c r="K74" i="26"/>
  <c r="J74" i="26"/>
  <c r="H74" i="26"/>
  <c r="G74" i="26"/>
  <c r="E74" i="26"/>
  <c r="D74" i="26"/>
  <c r="BL18" i="26"/>
  <c r="S73" i="26"/>
  <c r="R73" i="26"/>
  <c r="Q73" i="26"/>
  <c r="P73" i="26"/>
  <c r="O73" i="26"/>
  <c r="N73" i="26"/>
  <c r="M73" i="26"/>
  <c r="L73" i="26"/>
  <c r="K73" i="26"/>
  <c r="I73" i="26"/>
  <c r="H73" i="26"/>
  <c r="G73" i="26"/>
  <c r="E73" i="26"/>
  <c r="BL17" i="26"/>
  <c r="S72" i="26"/>
  <c r="R72" i="26"/>
  <c r="Q72" i="26"/>
  <c r="P72" i="26"/>
  <c r="O72" i="26"/>
  <c r="N72" i="26"/>
  <c r="M72" i="26"/>
  <c r="L72" i="26"/>
  <c r="I72" i="26"/>
  <c r="F72" i="26"/>
  <c r="BL16" i="26"/>
  <c r="S71" i="26"/>
  <c r="R71" i="26"/>
  <c r="Q71" i="26"/>
  <c r="P71" i="26"/>
  <c r="N71" i="26"/>
  <c r="M71" i="26"/>
  <c r="L71" i="26"/>
  <c r="K71" i="26"/>
  <c r="I71" i="26"/>
  <c r="H71" i="26"/>
  <c r="G71" i="26"/>
  <c r="F71" i="26"/>
  <c r="BL15" i="26"/>
  <c r="BH70" i="26" s="1"/>
  <c r="S70" i="26"/>
  <c r="R70" i="26"/>
  <c r="Q70" i="26"/>
  <c r="P70" i="26"/>
  <c r="O70" i="26"/>
  <c r="N70" i="26"/>
  <c r="M70" i="26"/>
  <c r="L70" i="26"/>
  <c r="K70" i="26"/>
  <c r="J70" i="26"/>
  <c r="I70" i="26"/>
  <c r="H70" i="26"/>
  <c r="G70" i="26"/>
  <c r="F70" i="26"/>
  <c r="E70" i="26"/>
  <c r="C70" i="26"/>
  <c r="BL14" i="26"/>
  <c r="S69" i="26"/>
  <c r="R69" i="26"/>
  <c r="Q69" i="26"/>
  <c r="P69" i="26"/>
  <c r="O69" i="26"/>
  <c r="N69" i="26"/>
  <c r="M69" i="26"/>
  <c r="L69" i="26"/>
  <c r="K69" i="26"/>
  <c r="J69" i="26"/>
  <c r="I69" i="26"/>
  <c r="H69" i="26"/>
  <c r="G69" i="26"/>
  <c r="F69" i="26"/>
  <c r="E69" i="26"/>
  <c r="D69" i="26"/>
  <c r="C69" i="26"/>
  <c r="BL13" i="26"/>
  <c r="S68" i="26"/>
  <c r="R68" i="26"/>
  <c r="Q68" i="26"/>
  <c r="P68" i="26"/>
  <c r="O68" i="26"/>
  <c r="N68" i="26"/>
  <c r="M68" i="26"/>
  <c r="L68" i="26"/>
  <c r="K68" i="26"/>
  <c r="J68" i="26"/>
  <c r="G68" i="26"/>
  <c r="F68" i="26"/>
  <c r="E68" i="26"/>
  <c r="D68" i="26"/>
  <c r="BL12" i="26"/>
  <c r="S67" i="26"/>
  <c r="R67" i="26"/>
  <c r="Q67" i="26"/>
  <c r="P67" i="26"/>
  <c r="O67" i="26"/>
  <c r="N67" i="26"/>
  <c r="M67" i="26"/>
  <c r="BL11" i="26"/>
  <c r="S66" i="26"/>
  <c r="R66" i="26"/>
  <c r="Q66" i="26"/>
  <c r="P66" i="26"/>
  <c r="O66" i="26"/>
  <c r="N66" i="26"/>
  <c r="M66" i="26"/>
  <c r="L66" i="26"/>
  <c r="K66" i="26"/>
  <c r="J66" i="26"/>
  <c r="E66" i="26"/>
  <c r="BL10" i="26"/>
  <c r="S65" i="26"/>
  <c r="R65" i="26"/>
  <c r="Q65" i="26"/>
  <c r="P65" i="26"/>
  <c r="O65" i="26"/>
  <c r="N65" i="26"/>
  <c r="M65" i="26"/>
  <c r="L65" i="26"/>
  <c r="K65" i="26"/>
  <c r="J65" i="26"/>
  <c r="I65" i="26"/>
  <c r="H65" i="26"/>
  <c r="G65" i="26"/>
  <c r="F65" i="26"/>
  <c r="BL9" i="26"/>
  <c r="R64" i="26"/>
  <c r="Q64" i="26"/>
  <c r="P64" i="26"/>
  <c r="O64" i="26"/>
  <c r="N64" i="26"/>
  <c r="L64" i="26"/>
  <c r="K64" i="26"/>
  <c r="H64" i="26"/>
  <c r="G64" i="26"/>
  <c r="S63" i="26"/>
  <c r="R63" i="26"/>
  <c r="Q63" i="26"/>
  <c r="P63" i="26"/>
  <c r="O63" i="26"/>
  <c r="N63" i="26"/>
  <c r="M63" i="26"/>
  <c r="L63" i="26"/>
  <c r="K63" i="26"/>
  <c r="J63" i="26"/>
  <c r="I63" i="26"/>
  <c r="H63" i="26"/>
  <c r="G63" i="26"/>
  <c r="F63" i="26"/>
  <c r="E63" i="26"/>
  <c r="D63" i="26"/>
  <c r="C63" i="26"/>
  <c r="BL7" i="26"/>
  <c r="BH62" i="26" s="1"/>
  <c r="S62" i="26"/>
  <c r="R62" i="26"/>
  <c r="Q62" i="26"/>
  <c r="P62" i="26"/>
  <c r="O62" i="26"/>
  <c r="N62" i="26"/>
  <c r="M62" i="26"/>
  <c r="L62" i="26"/>
  <c r="K62" i="26"/>
  <c r="J62" i="26"/>
  <c r="H62" i="26"/>
  <c r="F62" i="26"/>
  <c r="E62" i="26"/>
  <c r="BL6" i="26"/>
  <c r="S61" i="26"/>
  <c r="R61" i="26"/>
  <c r="Q61" i="26"/>
  <c r="P61" i="26"/>
  <c r="O61" i="26"/>
  <c r="N61" i="26"/>
  <c r="M61" i="26"/>
  <c r="L61" i="26"/>
  <c r="K61" i="26"/>
  <c r="J61" i="26"/>
  <c r="I61" i="26"/>
  <c r="H61" i="26"/>
  <c r="G61" i="26"/>
  <c r="F61" i="26"/>
  <c r="E61" i="26"/>
  <c r="D61" i="26"/>
  <c r="C61" i="26"/>
  <c r="S23" i="25"/>
  <c r="S45" i="25" s="1"/>
  <c r="U23" i="25"/>
  <c r="V23" i="25"/>
  <c r="R23" i="25"/>
  <c r="BK6" i="25"/>
  <c r="BK7" i="25"/>
  <c r="BK8" i="25"/>
  <c r="BK9" i="25"/>
  <c r="BK10" i="25"/>
  <c r="BK11" i="25"/>
  <c r="BK12" i="25"/>
  <c r="BK13" i="25"/>
  <c r="BJ13" i="25"/>
  <c r="BK14" i="25"/>
  <c r="BK15" i="25"/>
  <c r="BK16" i="25"/>
  <c r="BJ16" i="25"/>
  <c r="BF38" i="25" s="1"/>
  <c r="BK17" i="25"/>
  <c r="BK18" i="25"/>
  <c r="BK19" i="25"/>
  <c r="BK20" i="25"/>
  <c r="BJ20" i="25"/>
  <c r="BK21" i="25"/>
  <c r="BJ21" i="25"/>
  <c r="BK22" i="25"/>
  <c r="BJ6" i="25"/>
  <c r="BJ7" i="25"/>
  <c r="BF29" i="25" s="1"/>
  <c r="BJ8" i="25"/>
  <c r="BF30" i="25" s="1"/>
  <c r="BJ9" i="25"/>
  <c r="BJ10" i="25"/>
  <c r="BJ11" i="25"/>
  <c r="BJ12" i="25"/>
  <c r="BJ14" i="25"/>
  <c r="BJ15" i="25"/>
  <c r="BJ17" i="25"/>
  <c r="BI17" i="25"/>
  <c r="BJ18" i="25"/>
  <c r="BI18" i="25"/>
  <c r="BJ19" i="25"/>
  <c r="BJ22" i="25"/>
  <c r="BI6" i="25"/>
  <c r="BI7" i="25"/>
  <c r="BI8" i="25"/>
  <c r="BI9" i="25"/>
  <c r="BI10" i="25"/>
  <c r="BI11" i="25"/>
  <c r="BI12" i="25"/>
  <c r="BI13" i="25"/>
  <c r="BI14" i="25"/>
  <c r="BI15" i="25"/>
  <c r="BI16" i="25"/>
  <c r="BI19" i="25"/>
  <c r="BI20" i="25"/>
  <c r="BI21" i="25"/>
  <c r="BI22" i="25"/>
  <c r="BH7" i="25"/>
  <c r="BD29" i="25" s="1"/>
  <c r="BH8" i="25"/>
  <c r="BD30" i="25" s="1"/>
  <c r="BH9" i="25"/>
  <c r="BH10" i="25"/>
  <c r="BD32" i="25" s="1"/>
  <c r="BH11" i="25"/>
  <c r="BD33" i="25" s="1"/>
  <c r="BH12" i="25"/>
  <c r="BD34" i="25" s="1"/>
  <c r="BH13" i="25"/>
  <c r="BD35" i="25" s="1"/>
  <c r="BH14" i="25"/>
  <c r="BD36" i="25" s="1"/>
  <c r="BH15" i="25"/>
  <c r="BD37" i="25" s="1"/>
  <c r="BH16" i="25"/>
  <c r="BD38" i="25" s="1"/>
  <c r="BH17" i="25"/>
  <c r="BD39" i="25" s="1"/>
  <c r="BH18" i="25"/>
  <c r="BD40" i="25" s="1"/>
  <c r="BH19" i="25"/>
  <c r="BD41" i="25" s="1"/>
  <c r="BH21" i="25"/>
  <c r="BD43" i="25" s="1"/>
  <c r="BH22" i="25"/>
  <c r="BD44" i="25" s="1"/>
  <c r="N23" i="25"/>
  <c r="Q23" i="25"/>
  <c r="P23" i="25"/>
  <c r="O23" i="25"/>
  <c r="J23" i="25"/>
  <c r="M23" i="25"/>
  <c r="L23" i="25"/>
  <c r="H23" i="25"/>
  <c r="K23" i="25"/>
  <c r="F23" i="25"/>
  <c r="I23" i="25"/>
  <c r="D23" i="25"/>
  <c r="G23" i="25"/>
  <c r="E23" i="25"/>
  <c r="C23" i="25"/>
  <c r="BL22" i="25"/>
  <c r="S44" i="25"/>
  <c r="R44" i="25"/>
  <c r="Q44" i="25"/>
  <c r="P44" i="25"/>
  <c r="O44" i="25"/>
  <c r="N44" i="25"/>
  <c r="M44" i="25"/>
  <c r="L44" i="25"/>
  <c r="K44" i="25"/>
  <c r="H44" i="25"/>
  <c r="G44" i="25"/>
  <c r="F44" i="25"/>
  <c r="E44" i="25"/>
  <c r="D44" i="25"/>
  <c r="C44" i="25"/>
  <c r="BL21" i="25"/>
  <c r="S43" i="25"/>
  <c r="R43" i="25"/>
  <c r="Q43" i="25"/>
  <c r="P43" i="25"/>
  <c r="O43" i="25"/>
  <c r="N43" i="25"/>
  <c r="M43" i="25"/>
  <c r="L43" i="25"/>
  <c r="K43" i="25"/>
  <c r="J43" i="25"/>
  <c r="I43" i="25"/>
  <c r="H43" i="25"/>
  <c r="G43" i="25"/>
  <c r="F43" i="25"/>
  <c r="E43" i="25"/>
  <c r="C43" i="25"/>
  <c r="BL20" i="25"/>
  <c r="BG42" i="25" s="1"/>
  <c r="S42" i="25"/>
  <c r="R42" i="25"/>
  <c r="Q42" i="25"/>
  <c r="P42" i="25"/>
  <c r="O42" i="25"/>
  <c r="N42" i="25"/>
  <c r="M42" i="25"/>
  <c r="L42" i="25"/>
  <c r="K42" i="25"/>
  <c r="J42" i="25"/>
  <c r="I42" i="25"/>
  <c r="G42" i="25"/>
  <c r="F42" i="25"/>
  <c r="E42" i="25"/>
  <c r="C42" i="25"/>
  <c r="BL19" i="25"/>
  <c r="S41" i="25"/>
  <c r="R41" i="25"/>
  <c r="Q41" i="25"/>
  <c r="P41" i="25"/>
  <c r="O41" i="25"/>
  <c r="L41" i="25"/>
  <c r="K41" i="25"/>
  <c r="F41" i="25"/>
  <c r="E41" i="25"/>
  <c r="D41" i="25"/>
  <c r="C41" i="25"/>
  <c r="BL18" i="25"/>
  <c r="BG40" i="25" s="1"/>
  <c r="S40" i="25"/>
  <c r="R40" i="25"/>
  <c r="Q40" i="25"/>
  <c r="P40" i="25"/>
  <c r="O40" i="25"/>
  <c r="N40" i="25"/>
  <c r="M40" i="25"/>
  <c r="L40" i="25"/>
  <c r="K40" i="25"/>
  <c r="J40" i="25"/>
  <c r="I40" i="25"/>
  <c r="H40" i="25"/>
  <c r="G40" i="25"/>
  <c r="F40" i="25"/>
  <c r="E40" i="25"/>
  <c r="D40" i="25"/>
  <c r="C40" i="25"/>
  <c r="BL17" i="25"/>
  <c r="S39" i="25"/>
  <c r="R39" i="25"/>
  <c r="Q39" i="25"/>
  <c r="P39" i="25"/>
  <c r="O39" i="25"/>
  <c r="N39" i="25"/>
  <c r="M39" i="25"/>
  <c r="L39" i="25"/>
  <c r="K39" i="25"/>
  <c r="J39" i="25"/>
  <c r="I39" i="25"/>
  <c r="H39" i="25"/>
  <c r="G39" i="25"/>
  <c r="F39" i="25"/>
  <c r="E39" i="25"/>
  <c r="D39" i="25"/>
  <c r="C39" i="25"/>
  <c r="BL16" i="25"/>
  <c r="S38" i="25"/>
  <c r="R38" i="25"/>
  <c r="Q38" i="25"/>
  <c r="P38" i="25"/>
  <c r="O38" i="25"/>
  <c r="N38" i="25"/>
  <c r="M38" i="25"/>
  <c r="L38" i="25"/>
  <c r="K38" i="25"/>
  <c r="J38" i="25"/>
  <c r="I38" i="25"/>
  <c r="G38" i="25"/>
  <c r="F38" i="25"/>
  <c r="E38" i="25"/>
  <c r="D38" i="25"/>
  <c r="BL15" i="25"/>
  <c r="BG37" i="25" s="1"/>
  <c r="S37" i="25"/>
  <c r="R37" i="25"/>
  <c r="Q37" i="25"/>
  <c r="P37" i="25"/>
  <c r="O37" i="25"/>
  <c r="N37" i="25"/>
  <c r="M37" i="25"/>
  <c r="L37" i="25"/>
  <c r="K37" i="25"/>
  <c r="J37" i="25"/>
  <c r="I37" i="25"/>
  <c r="H37" i="25"/>
  <c r="G37" i="25"/>
  <c r="F37" i="25"/>
  <c r="E37" i="25"/>
  <c r="D37" i="25"/>
  <c r="C37" i="25"/>
  <c r="BL14" i="25"/>
  <c r="BH36" i="25" s="1"/>
  <c r="S36" i="25"/>
  <c r="R36" i="25"/>
  <c r="Q36" i="25"/>
  <c r="P36" i="25"/>
  <c r="O36" i="25"/>
  <c r="N36" i="25"/>
  <c r="M36" i="25"/>
  <c r="L36" i="25"/>
  <c r="K36" i="25"/>
  <c r="J36" i="25"/>
  <c r="I36" i="25"/>
  <c r="H36" i="25"/>
  <c r="G36" i="25"/>
  <c r="F36" i="25"/>
  <c r="E36" i="25"/>
  <c r="D36" i="25"/>
  <c r="C36" i="25"/>
  <c r="BL13" i="25"/>
  <c r="S35" i="25"/>
  <c r="R35" i="25"/>
  <c r="Q35" i="25"/>
  <c r="P35" i="25"/>
  <c r="O35" i="25"/>
  <c r="N35" i="25"/>
  <c r="M35" i="25"/>
  <c r="L35" i="25"/>
  <c r="K35" i="25"/>
  <c r="J35" i="25"/>
  <c r="I35" i="25"/>
  <c r="H35" i="25"/>
  <c r="G35" i="25"/>
  <c r="F35" i="25"/>
  <c r="E35" i="25"/>
  <c r="D35" i="25"/>
  <c r="C35" i="25"/>
  <c r="BL12" i="25"/>
  <c r="S34" i="25"/>
  <c r="R34" i="25"/>
  <c r="Q34" i="25"/>
  <c r="P34" i="25"/>
  <c r="O34" i="25"/>
  <c r="N34" i="25"/>
  <c r="M34" i="25"/>
  <c r="L34" i="25"/>
  <c r="K34" i="25"/>
  <c r="J34" i="25"/>
  <c r="I34" i="25"/>
  <c r="H34" i="25"/>
  <c r="G34" i="25"/>
  <c r="E34" i="25"/>
  <c r="D34" i="25"/>
  <c r="C34" i="25"/>
  <c r="BL11" i="25"/>
  <c r="S33" i="25"/>
  <c r="R33" i="25"/>
  <c r="Q33" i="25"/>
  <c r="P33" i="25"/>
  <c r="O33" i="25"/>
  <c r="N33" i="25"/>
  <c r="M33" i="25"/>
  <c r="L33" i="25"/>
  <c r="K33" i="25"/>
  <c r="J33" i="25"/>
  <c r="H33" i="25"/>
  <c r="G33" i="25"/>
  <c r="E33" i="25"/>
  <c r="D33" i="25"/>
  <c r="BL10" i="25"/>
  <c r="S32" i="25"/>
  <c r="Q32" i="25"/>
  <c r="P32" i="25"/>
  <c r="L32" i="25"/>
  <c r="K32" i="25"/>
  <c r="H32" i="25"/>
  <c r="G32" i="25"/>
  <c r="F32" i="25"/>
  <c r="E32" i="25"/>
  <c r="D32" i="25"/>
  <c r="BL9" i="25"/>
  <c r="S31" i="25"/>
  <c r="R31" i="25"/>
  <c r="Q31" i="25"/>
  <c r="P31" i="25"/>
  <c r="O31" i="25"/>
  <c r="N31" i="25"/>
  <c r="M31" i="25"/>
  <c r="L31" i="25"/>
  <c r="K31" i="25"/>
  <c r="J31" i="25"/>
  <c r="I31" i="25"/>
  <c r="H31" i="25"/>
  <c r="G31" i="25"/>
  <c r="F31" i="25"/>
  <c r="E31" i="25"/>
  <c r="D31" i="25"/>
  <c r="BL8" i="25"/>
  <c r="S30" i="25"/>
  <c r="R30" i="25"/>
  <c r="Q30" i="25"/>
  <c r="P30" i="25"/>
  <c r="O30" i="25"/>
  <c r="N30" i="25"/>
  <c r="M30" i="25"/>
  <c r="L30" i="25"/>
  <c r="K30" i="25"/>
  <c r="J30" i="25"/>
  <c r="E30" i="25"/>
  <c r="BL7" i="25"/>
  <c r="S29" i="25"/>
  <c r="R29" i="25"/>
  <c r="Q29" i="25"/>
  <c r="P29" i="25"/>
  <c r="O29" i="25"/>
  <c r="N29" i="25"/>
  <c r="M29" i="25"/>
  <c r="L29" i="25"/>
  <c r="K29" i="25"/>
  <c r="J29" i="25"/>
  <c r="I29" i="25"/>
  <c r="H29" i="25"/>
  <c r="G29" i="25"/>
  <c r="F29" i="25"/>
  <c r="E29" i="25"/>
  <c r="C29" i="25"/>
  <c r="BL6" i="25"/>
  <c r="S28" i="25"/>
  <c r="R28" i="25"/>
  <c r="Q28" i="25"/>
  <c r="P28" i="25"/>
  <c r="O28" i="25"/>
  <c r="N28" i="25"/>
  <c r="M28" i="25"/>
  <c r="L28" i="25"/>
  <c r="K28" i="25"/>
  <c r="J28" i="25"/>
  <c r="I28" i="25"/>
  <c r="H28" i="25"/>
  <c r="G28" i="25"/>
  <c r="F28" i="25"/>
  <c r="E28" i="25"/>
  <c r="D28" i="25"/>
  <c r="C28" i="25"/>
  <c r="C56" i="32"/>
  <c r="C23" i="31"/>
  <c r="C45" i="31" s="1"/>
  <c r="J26" i="1"/>
  <c r="I26" i="1"/>
  <c r="H26" i="1"/>
  <c r="S111" i="9"/>
  <c r="S62" i="9"/>
  <c r="S63" i="9"/>
  <c r="S64" i="9"/>
  <c r="S65" i="9"/>
  <c r="S66" i="9"/>
  <c r="S67" i="9"/>
  <c r="S68" i="9"/>
  <c r="S69" i="9"/>
  <c r="S70" i="9"/>
  <c r="S71" i="9"/>
  <c r="S72" i="9"/>
  <c r="S73" i="9"/>
  <c r="S74" i="9"/>
  <c r="S75" i="9"/>
  <c r="S76" i="9"/>
  <c r="S77" i="9"/>
  <c r="S78" i="9"/>
  <c r="S79" i="9"/>
  <c r="S80" i="9"/>
  <c r="S81" i="9"/>
  <c r="S82" i="9"/>
  <c r="S83" i="9"/>
  <c r="S84" i="9"/>
  <c r="S85" i="9"/>
  <c r="S86" i="9"/>
  <c r="S87" i="9"/>
  <c r="S88" i="9"/>
  <c r="S89" i="9"/>
  <c r="S90" i="9"/>
  <c r="S91" i="9"/>
  <c r="S92" i="9"/>
  <c r="S93" i="9"/>
  <c r="S94" i="9"/>
  <c r="S95" i="9"/>
  <c r="S96" i="9"/>
  <c r="S97" i="9"/>
  <c r="S98" i="9"/>
  <c r="S99" i="9"/>
  <c r="S100" i="9"/>
  <c r="S101" i="9"/>
  <c r="S102" i="9"/>
  <c r="S104" i="9"/>
  <c r="S106" i="9"/>
  <c r="S107" i="9"/>
  <c r="S108" i="9"/>
  <c r="S109" i="9"/>
  <c r="S110" i="9"/>
  <c r="S61" i="9"/>
  <c r="G26" i="1"/>
  <c r="S30" i="2"/>
  <c r="S31" i="2"/>
  <c r="S32" i="2"/>
  <c r="S33" i="2"/>
  <c r="S34" i="2"/>
  <c r="S35" i="2"/>
  <c r="S36" i="2"/>
  <c r="S37" i="2"/>
  <c r="S38" i="2"/>
  <c r="S39" i="2"/>
  <c r="S40" i="2"/>
  <c r="S41" i="2"/>
  <c r="S42" i="2"/>
  <c r="S43" i="2"/>
  <c r="S44" i="2"/>
  <c r="S45" i="2"/>
  <c r="S29" i="2"/>
  <c r="S28" i="2"/>
  <c r="J11" i="1"/>
  <c r="J12" i="1"/>
  <c r="J13" i="1"/>
  <c r="J10" i="1"/>
  <c r="I11" i="1"/>
  <c r="I12" i="1"/>
  <c r="I13" i="1"/>
  <c r="I10" i="1"/>
  <c r="H11" i="1"/>
  <c r="H12" i="1"/>
  <c r="H13" i="1"/>
  <c r="H10" i="1"/>
  <c r="G11" i="1"/>
  <c r="G12" i="1"/>
  <c r="G13" i="1"/>
  <c r="G10" i="1"/>
  <c r="J25" i="1"/>
  <c r="I25" i="1"/>
  <c r="H25" i="1"/>
  <c r="G25" i="1"/>
  <c r="T56" i="9"/>
  <c r="T111" i="9" s="1"/>
  <c r="U56" i="9"/>
  <c r="V56" i="9"/>
  <c r="R62" i="9"/>
  <c r="R63" i="9"/>
  <c r="R64" i="9"/>
  <c r="R65" i="9"/>
  <c r="R66" i="9"/>
  <c r="R67" i="9"/>
  <c r="R68" i="9"/>
  <c r="R69" i="9"/>
  <c r="R70" i="9"/>
  <c r="R71" i="9"/>
  <c r="R72" i="9"/>
  <c r="R73" i="9"/>
  <c r="R74" i="9"/>
  <c r="R75" i="9"/>
  <c r="R76" i="9"/>
  <c r="R77" i="9"/>
  <c r="R78" i="9"/>
  <c r="R79" i="9"/>
  <c r="R80" i="9"/>
  <c r="R81" i="9"/>
  <c r="R82" i="9"/>
  <c r="R83" i="9"/>
  <c r="R84" i="9"/>
  <c r="R85" i="9"/>
  <c r="R86" i="9"/>
  <c r="R87" i="9"/>
  <c r="R88" i="9"/>
  <c r="R89" i="9"/>
  <c r="R90" i="9"/>
  <c r="R91" i="9"/>
  <c r="R92" i="9"/>
  <c r="R93" i="9"/>
  <c r="R94" i="9"/>
  <c r="R95" i="9"/>
  <c r="R96" i="9"/>
  <c r="R97" i="9"/>
  <c r="R98" i="9"/>
  <c r="R99" i="9"/>
  <c r="R100" i="9"/>
  <c r="R101" i="9"/>
  <c r="R102" i="9"/>
  <c r="R103" i="9"/>
  <c r="R104" i="9"/>
  <c r="R105" i="9"/>
  <c r="R106" i="9"/>
  <c r="R107" i="9"/>
  <c r="R108" i="9"/>
  <c r="R109" i="9"/>
  <c r="R110" i="9"/>
  <c r="R56" i="9"/>
  <c r="R61" i="9"/>
  <c r="BL7" i="2"/>
  <c r="BK7" i="2"/>
  <c r="BL8" i="2"/>
  <c r="BK8" i="2"/>
  <c r="BL9" i="2"/>
  <c r="BK9" i="2"/>
  <c r="BL10" i="2"/>
  <c r="BK10" i="2"/>
  <c r="BL11" i="2"/>
  <c r="BH33" i="2" s="1"/>
  <c r="BK11" i="2"/>
  <c r="BL12" i="2"/>
  <c r="BK12" i="2"/>
  <c r="BL13" i="2"/>
  <c r="BK13" i="2"/>
  <c r="BL14" i="2"/>
  <c r="BK14" i="2"/>
  <c r="BJ14" i="2"/>
  <c r="BL15" i="2"/>
  <c r="BK15" i="2"/>
  <c r="BL16" i="2"/>
  <c r="BK16" i="2"/>
  <c r="BL17" i="2"/>
  <c r="BK17" i="2"/>
  <c r="BL18" i="2"/>
  <c r="BK18" i="2"/>
  <c r="BF40" i="2" s="1"/>
  <c r="BL19" i="2"/>
  <c r="BK19" i="2"/>
  <c r="BL20" i="2"/>
  <c r="BK20" i="2"/>
  <c r="BL21" i="2"/>
  <c r="BK21" i="2"/>
  <c r="BL22" i="2"/>
  <c r="BK22" i="2"/>
  <c r="BJ22" i="2"/>
  <c r="U23" i="2"/>
  <c r="Q23" i="2"/>
  <c r="R23" i="2"/>
  <c r="R45" i="2" s="1"/>
  <c r="R29" i="2"/>
  <c r="R30" i="2"/>
  <c r="R31" i="2"/>
  <c r="R32" i="2"/>
  <c r="R33" i="2"/>
  <c r="R34" i="2"/>
  <c r="R35" i="2"/>
  <c r="R36" i="2"/>
  <c r="R37" i="2"/>
  <c r="R38" i="2"/>
  <c r="R39" i="2"/>
  <c r="R40" i="2"/>
  <c r="R41" i="2"/>
  <c r="R42" i="2"/>
  <c r="R43" i="2"/>
  <c r="R44" i="2"/>
  <c r="R28" i="2"/>
  <c r="J24" i="1"/>
  <c r="I24" i="1"/>
  <c r="H24" i="1"/>
  <c r="G24" i="1"/>
  <c r="Q62" i="9"/>
  <c r="Q63" i="9"/>
  <c r="Q64" i="9"/>
  <c r="Q65" i="9"/>
  <c r="Q66" i="9"/>
  <c r="Q67" i="9"/>
  <c r="Q68" i="9"/>
  <c r="Q69" i="9"/>
  <c r="Q70" i="9"/>
  <c r="Q71" i="9"/>
  <c r="Q72" i="9"/>
  <c r="Q73" i="9"/>
  <c r="Q74" i="9"/>
  <c r="Q75" i="9"/>
  <c r="Q76" i="9"/>
  <c r="Q77" i="9"/>
  <c r="Q78" i="9"/>
  <c r="Q79" i="9"/>
  <c r="Q80" i="9"/>
  <c r="Q81" i="9"/>
  <c r="Q82" i="9"/>
  <c r="Q83" i="9"/>
  <c r="Q84" i="9"/>
  <c r="Q85" i="9"/>
  <c r="Q86" i="9"/>
  <c r="Q87" i="9"/>
  <c r="Q88" i="9"/>
  <c r="Q89" i="9"/>
  <c r="Q90" i="9"/>
  <c r="Q91" i="9"/>
  <c r="Q92" i="9"/>
  <c r="Q93" i="9"/>
  <c r="Q94" i="9"/>
  <c r="Q95" i="9"/>
  <c r="Q96" i="9"/>
  <c r="Q97" i="9"/>
  <c r="Q98" i="9"/>
  <c r="Q99" i="9"/>
  <c r="Q100" i="9"/>
  <c r="Q101" i="9"/>
  <c r="Q102" i="9"/>
  <c r="Q103" i="9"/>
  <c r="Q104" i="9"/>
  <c r="Q105" i="9"/>
  <c r="Q106" i="9"/>
  <c r="Q107" i="9"/>
  <c r="Q108" i="9"/>
  <c r="Q109" i="9"/>
  <c r="Q110" i="9"/>
  <c r="Q56" i="9"/>
  <c r="Q61" i="9"/>
  <c r="Q29" i="2"/>
  <c r="Q30" i="2"/>
  <c r="Q31" i="2"/>
  <c r="Q32" i="2"/>
  <c r="Q33" i="2"/>
  <c r="Q34" i="2"/>
  <c r="Q35" i="2"/>
  <c r="Q36" i="2"/>
  <c r="Q37" i="2"/>
  <c r="Q38" i="2"/>
  <c r="Q39" i="2"/>
  <c r="Q40" i="2"/>
  <c r="Q41" i="2"/>
  <c r="Q42" i="2"/>
  <c r="Q43" i="2"/>
  <c r="Q44" i="2"/>
  <c r="Q28" i="2"/>
  <c r="J23" i="1"/>
  <c r="I23" i="1"/>
  <c r="H23" i="1"/>
  <c r="G23" i="1"/>
  <c r="P56" i="9"/>
  <c r="P65" i="9"/>
  <c r="P62" i="9"/>
  <c r="P63" i="9"/>
  <c r="P64" i="9"/>
  <c r="P66" i="9"/>
  <c r="P67" i="9"/>
  <c r="P68" i="9"/>
  <c r="P69" i="9"/>
  <c r="P71" i="9"/>
  <c r="P72" i="9"/>
  <c r="P73" i="9"/>
  <c r="P74" i="9"/>
  <c r="P75" i="9"/>
  <c r="P76" i="9"/>
  <c r="P77" i="9"/>
  <c r="P78" i="9"/>
  <c r="P80" i="9"/>
  <c r="P81" i="9"/>
  <c r="P82" i="9"/>
  <c r="P79" i="9"/>
  <c r="P83" i="9"/>
  <c r="P84" i="9"/>
  <c r="P85" i="9"/>
  <c r="P86" i="9"/>
  <c r="P87" i="9"/>
  <c r="P88" i="9"/>
  <c r="P89" i="9"/>
  <c r="P90" i="9"/>
  <c r="P91" i="9"/>
  <c r="P92" i="9"/>
  <c r="P93" i="9"/>
  <c r="P94" i="9"/>
  <c r="P95" i="9"/>
  <c r="P96" i="9"/>
  <c r="P97" i="9"/>
  <c r="P98" i="9"/>
  <c r="P99" i="9"/>
  <c r="P100" i="9"/>
  <c r="P101" i="9"/>
  <c r="P102" i="9"/>
  <c r="P103" i="9"/>
  <c r="P104" i="9"/>
  <c r="P105" i="9"/>
  <c r="P106" i="9"/>
  <c r="P107" i="9"/>
  <c r="P108" i="9"/>
  <c r="P70" i="9"/>
  <c r="P109" i="9"/>
  <c r="P110" i="9"/>
  <c r="P61" i="9"/>
  <c r="P29" i="2"/>
  <c r="P30" i="2"/>
  <c r="P31" i="2"/>
  <c r="P32" i="2"/>
  <c r="P33" i="2"/>
  <c r="P34" i="2"/>
  <c r="P35" i="2"/>
  <c r="P36" i="2"/>
  <c r="P37" i="2"/>
  <c r="P38" i="2"/>
  <c r="P39" i="2"/>
  <c r="P40" i="2"/>
  <c r="P41" i="2"/>
  <c r="P42" i="2"/>
  <c r="P43" i="2"/>
  <c r="P44" i="2"/>
  <c r="P23" i="2"/>
  <c r="P45" i="2" s="1"/>
  <c r="P28" i="2"/>
  <c r="J22" i="1"/>
  <c r="I22" i="1"/>
  <c r="H22" i="1"/>
  <c r="G22" i="1"/>
  <c r="J21" i="1"/>
  <c r="I21" i="1"/>
  <c r="H21" i="1"/>
  <c r="G21" i="1"/>
  <c r="O61" i="9"/>
  <c r="O65" i="9"/>
  <c r="O62" i="9"/>
  <c r="O63" i="9"/>
  <c r="O64" i="9"/>
  <c r="O66" i="9"/>
  <c r="O67" i="9"/>
  <c r="O68" i="9"/>
  <c r="O69" i="9"/>
  <c r="O71" i="9"/>
  <c r="O72" i="9"/>
  <c r="O73" i="9"/>
  <c r="O74" i="9"/>
  <c r="O75" i="9"/>
  <c r="O76" i="9"/>
  <c r="O77" i="9"/>
  <c r="O78" i="9"/>
  <c r="O80" i="9"/>
  <c r="O81" i="9"/>
  <c r="O82" i="9"/>
  <c r="O79" i="9"/>
  <c r="O83" i="9"/>
  <c r="O84" i="9"/>
  <c r="O85" i="9"/>
  <c r="O86" i="9"/>
  <c r="O87" i="9"/>
  <c r="O88" i="9"/>
  <c r="O89" i="9"/>
  <c r="O90" i="9"/>
  <c r="O91" i="9"/>
  <c r="O92" i="9"/>
  <c r="O93" i="9"/>
  <c r="O94" i="9"/>
  <c r="O95" i="9"/>
  <c r="O96" i="9"/>
  <c r="O98" i="9"/>
  <c r="O99" i="9"/>
  <c r="O100" i="9"/>
  <c r="O101" i="9"/>
  <c r="O102" i="9"/>
  <c r="O103" i="9"/>
  <c r="O104" i="9"/>
  <c r="O105" i="9"/>
  <c r="O106" i="9"/>
  <c r="O107" i="9"/>
  <c r="O108" i="9"/>
  <c r="O70" i="9"/>
  <c r="O109" i="9"/>
  <c r="O110" i="9"/>
  <c r="O56" i="9"/>
  <c r="O111" i="9" s="1"/>
  <c r="O28" i="2"/>
  <c r="O29" i="2"/>
  <c r="O30" i="2"/>
  <c r="O31" i="2"/>
  <c r="O32" i="2"/>
  <c r="O33" i="2"/>
  <c r="O34" i="2"/>
  <c r="O35" i="2"/>
  <c r="O36" i="2"/>
  <c r="O37" i="2"/>
  <c r="O38" i="2"/>
  <c r="O39" i="2"/>
  <c r="O40" i="2"/>
  <c r="O41" i="2"/>
  <c r="O42" i="2"/>
  <c r="O43" i="2"/>
  <c r="O44" i="2"/>
  <c r="O23" i="2"/>
  <c r="O45" i="2" s="1"/>
  <c r="N56" i="9"/>
  <c r="M56" i="9"/>
  <c r="L56" i="9"/>
  <c r="L111" i="9" s="1"/>
  <c r="K56" i="9"/>
  <c r="G111" i="9" s="1"/>
  <c r="J56" i="9"/>
  <c r="I56" i="9"/>
  <c r="H56" i="9"/>
  <c r="G56" i="9"/>
  <c r="F56" i="9"/>
  <c r="E56" i="9"/>
  <c r="D56" i="9"/>
  <c r="C56" i="9"/>
  <c r="C111" i="9" s="1"/>
  <c r="BH7" i="2"/>
  <c r="BH8" i="2"/>
  <c r="BH9" i="2"/>
  <c r="BH10" i="2"/>
  <c r="BH11" i="2"/>
  <c r="BH12" i="2"/>
  <c r="BH13" i="2"/>
  <c r="BH14" i="2"/>
  <c r="BH15" i="2"/>
  <c r="BH16" i="2"/>
  <c r="BH17" i="2"/>
  <c r="BH18" i="2"/>
  <c r="BH19" i="2"/>
  <c r="BH20" i="2"/>
  <c r="BH21" i="2"/>
  <c r="BH22" i="2"/>
  <c r="BI13" i="2"/>
  <c r="BI17" i="2"/>
  <c r="BI21" i="2"/>
  <c r="BI7" i="2"/>
  <c r="BI8" i="2"/>
  <c r="BI9" i="2"/>
  <c r="BI10" i="2"/>
  <c r="BI11" i="2"/>
  <c r="BI12" i="2"/>
  <c r="BI14" i="2"/>
  <c r="BI15" i="2"/>
  <c r="BJ15" i="2"/>
  <c r="BI16" i="2"/>
  <c r="BI18" i="2"/>
  <c r="BI19" i="2"/>
  <c r="BI20" i="2"/>
  <c r="BI22" i="2"/>
  <c r="BJ7" i="2"/>
  <c r="BJ8" i="2"/>
  <c r="BJ9" i="2"/>
  <c r="BJ10" i="2"/>
  <c r="BJ11" i="2"/>
  <c r="BF33" i="2" s="1"/>
  <c r="BJ12" i="2"/>
  <c r="BJ13" i="2"/>
  <c r="BJ16" i="2"/>
  <c r="BJ17" i="2"/>
  <c r="BJ18" i="2"/>
  <c r="BJ19" i="2"/>
  <c r="BJ20" i="2"/>
  <c r="BJ21" i="2"/>
  <c r="BE43" i="2" s="1"/>
  <c r="I23" i="2"/>
  <c r="J23" i="2"/>
  <c r="F23" i="2"/>
  <c r="K23" i="2"/>
  <c r="L23" i="2"/>
  <c r="M23" i="2"/>
  <c r="N23" i="2"/>
  <c r="D23" i="2"/>
  <c r="E23" i="2"/>
  <c r="E45" i="2" s="1"/>
  <c r="G23" i="2"/>
  <c r="C23" i="2"/>
  <c r="H23" i="2"/>
  <c r="N65" i="9"/>
  <c r="N62" i="9"/>
  <c r="N63" i="9"/>
  <c r="N64" i="9"/>
  <c r="N66" i="9"/>
  <c r="N67" i="9"/>
  <c r="N68" i="9"/>
  <c r="N69" i="9"/>
  <c r="N71" i="9"/>
  <c r="N72" i="9"/>
  <c r="N73" i="9"/>
  <c r="N74" i="9"/>
  <c r="N75" i="9"/>
  <c r="N76" i="9"/>
  <c r="N77" i="9"/>
  <c r="N78" i="9"/>
  <c r="N80" i="9"/>
  <c r="N81" i="9"/>
  <c r="N82" i="9"/>
  <c r="N79" i="9"/>
  <c r="N83" i="9"/>
  <c r="N84" i="9"/>
  <c r="N85" i="9"/>
  <c r="N86" i="9"/>
  <c r="N87" i="9"/>
  <c r="N88" i="9"/>
  <c r="N89" i="9"/>
  <c r="N90" i="9"/>
  <c r="N91" i="9"/>
  <c r="N92" i="9"/>
  <c r="N93" i="9"/>
  <c r="N94" i="9"/>
  <c r="N95" i="9"/>
  <c r="N96" i="9"/>
  <c r="N97" i="9"/>
  <c r="N98" i="9"/>
  <c r="N99" i="9"/>
  <c r="N100" i="9"/>
  <c r="N101" i="9"/>
  <c r="N102" i="9"/>
  <c r="N103" i="9"/>
  <c r="N104" i="9"/>
  <c r="N105" i="9"/>
  <c r="N106" i="9"/>
  <c r="N107" i="9"/>
  <c r="N108" i="9"/>
  <c r="N70" i="9"/>
  <c r="N109" i="9"/>
  <c r="N110" i="9"/>
  <c r="N61" i="9"/>
  <c r="N29" i="2"/>
  <c r="N30" i="2"/>
  <c r="N31" i="2"/>
  <c r="N32" i="2"/>
  <c r="N33" i="2"/>
  <c r="N34" i="2"/>
  <c r="N35" i="2"/>
  <c r="N36" i="2"/>
  <c r="N37" i="2"/>
  <c r="N38" i="2"/>
  <c r="N39" i="2"/>
  <c r="N40" i="2"/>
  <c r="N41" i="2"/>
  <c r="N42" i="2"/>
  <c r="N43" i="2"/>
  <c r="N44" i="2"/>
  <c r="N28" i="2"/>
  <c r="J20" i="1"/>
  <c r="I20" i="1"/>
  <c r="H20" i="1"/>
  <c r="G20" i="1"/>
  <c r="J19" i="1"/>
  <c r="I19" i="1"/>
  <c r="H19" i="1"/>
  <c r="G19" i="1"/>
  <c r="M65" i="9"/>
  <c r="M62" i="9"/>
  <c r="M63" i="9"/>
  <c r="M64" i="9"/>
  <c r="M66" i="9"/>
  <c r="M67" i="9"/>
  <c r="M68" i="9"/>
  <c r="M69" i="9"/>
  <c r="M71" i="9"/>
  <c r="M72" i="9"/>
  <c r="M73" i="9"/>
  <c r="M74" i="9"/>
  <c r="M75" i="9"/>
  <c r="M76" i="9"/>
  <c r="M77" i="9"/>
  <c r="M78" i="9"/>
  <c r="M80" i="9"/>
  <c r="M81" i="9"/>
  <c r="M82" i="9"/>
  <c r="M79" i="9"/>
  <c r="M83" i="9"/>
  <c r="M84" i="9"/>
  <c r="M85" i="9"/>
  <c r="M86" i="9"/>
  <c r="M87" i="9"/>
  <c r="M88" i="9"/>
  <c r="M89" i="9"/>
  <c r="M90" i="9"/>
  <c r="M91" i="9"/>
  <c r="M92" i="9"/>
  <c r="M93" i="9"/>
  <c r="M94" i="9"/>
  <c r="M95" i="9"/>
  <c r="M96" i="9"/>
  <c r="M97" i="9"/>
  <c r="M98" i="9"/>
  <c r="M99" i="9"/>
  <c r="M101" i="9"/>
  <c r="M102" i="9"/>
  <c r="M104" i="9"/>
  <c r="M100" i="9"/>
  <c r="M106" i="9"/>
  <c r="M107" i="9"/>
  <c r="M108" i="9"/>
  <c r="M70" i="9"/>
  <c r="M109" i="9"/>
  <c r="M110" i="9"/>
  <c r="M61" i="9"/>
  <c r="M29" i="2"/>
  <c r="M30" i="2"/>
  <c r="M31" i="2"/>
  <c r="M32" i="2"/>
  <c r="M33" i="2"/>
  <c r="M34" i="2"/>
  <c r="M35" i="2"/>
  <c r="M36" i="2"/>
  <c r="M37" i="2"/>
  <c r="M38" i="2"/>
  <c r="M39" i="2"/>
  <c r="M40" i="2"/>
  <c r="M41" i="2"/>
  <c r="M42" i="2"/>
  <c r="M43" i="2"/>
  <c r="M44" i="2"/>
  <c r="M28" i="2"/>
  <c r="L65" i="9"/>
  <c r="L62" i="9"/>
  <c r="L63" i="9"/>
  <c r="L64" i="9"/>
  <c r="L66" i="9"/>
  <c r="L67" i="9"/>
  <c r="L68" i="9"/>
  <c r="L69" i="9"/>
  <c r="L71" i="9"/>
  <c r="L72" i="9"/>
  <c r="L73" i="9"/>
  <c r="L74" i="9"/>
  <c r="L75" i="9"/>
  <c r="L76" i="9"/>
  <c r="L77" i="9"/>
  <c r="L78" i="9"/>
  <c r="L80" i="9"/>
  <c r="L81" i="9"/>
  <c r="L82" i="9"/>
  <c r="L79" i="9"/>
  <c r="L83" i="9"/>
  <c r="L84" i="9"/>
  <c r="L85" i="9"/>
  <c r="L86" i="9"/>
  <c r="L87" i="9"/>
  <c r="L88" i="9"/>
  <c r="L89" i="9"/>
  <c r="L90" i="9"/>
  <c r="L91" i="9"/>
  <c r="L92" i="9"/>
  <c r="L93" i="9"/>
  <c r="L94" i="9"/>
  <c r="L95" i="9"/>
  <c r="L96" i="9"/>
  <c r="L97" i="9"/>
  <c r="L98" i="9"/>
  <c r="L99" i="9"/>
  <c r="L101" i="9"/>
  <c r="L102" i="9"/>
  <c r="L103" i="9"/>
  <c r="L104" i="9"/>
  <c r="L100" i="9"/>
  <c r="L105" i="9"/>
  <c r="L106" i="9"/>
  <c r="L107" i="9"/>
  <c r="L108" i="9"/>
  <c r="L70" i="9"/>
  <c r="L110" i="9"/>
  <c r="L61" i="9"/>
  <c r="L29" i="2"/>
  <c r="L30" i="2"/>
  <c r="L31" i="2"/>
  <c r="L32" i="2"/>
  <c r="L33" i="2"/>
  <c r="L34" i="2"/>
  <c r="L35" i="2"/>
  <c r="L36" i="2"/>
  <c r="L38" i="2"/>
  <c r="L39" i="2"/>
  <c r="L44" i="2"/>
  <c r="L40" i="2"/>
  <c r="L41" i="2"/>
  <c r="L42" i="2"/>
  <c r="L43" i="2"/>
  <c r="L37" i="2"/>
  <c r="L28" i="2"/>
  <c r="J18" i="1"/>
  <c r="I18" i="1"/>
  <c r="H18" i="1"/>
  <c r="G18" i="1"/>
  <c r="K61" i="9"/>
  <c r="K65" i="9"/>
  <c r="K62" i="9"/>
  <c r="K63" i="9"/>
  <c r="K64" i="9"/>
  <c r="K66" i="9"/>
  <c r="K67" i="9"/>
  <c r="K68" i="9"/>
  <c r="K69" i="9"/>
  <c r="K71" i="9"/>
  <c r="K72" i="9"/>
  <c r="K73" i="9"/>
  <c r="K74" i="9"/>
  <c r="K75" i="9"/>
  <c r="K76" i="9"/>
  <c r="K77" i="9"/>
  <c r="K78" i="9"/>
  <c r="K80" i="9"/>
  <c r="K81" i="9"/>
  <c r="K82" i="9"/>
  <c r="K79" i="9"/>
  <c r="K83" i="9"/>
  <c r="K84" i="9"/>
  <c r="K85" i="9"/>
  <c r="K86" i="9"/>
  <c r="K87" i="9"/>
  <c r="K88" i="9"/>
  <c r="K89" i="9"/>
  <c r="K90" i="9"/>
  <c r="K91" i="9"/>
  <c r="K92" i="9"/>
  <c r="K93" i="9"/>
  <c r="K94" i="9"/>
  <c r="K95" i="9"/>
  <c r="K96" i="9"/>
  <c r="K97" i="9"/>
  <c r="K98" i="9"/>
  <c r="K99" i="9"/>
  <c r="K101" i="9"/>
  <c r="K102" i="9"/>
  <c r="K103" i="9"/>
  <c r="K104" i="9"/>
  <c r="K100" i="9"/>
  <c r="K105" i="9"/>
  <c r="K106" i="9"/>
  <c r="K107" i="9"/>
  <c r="K108" i="9"/>
  <c r="K70" i="9"/>
  <c r="K109" i="9"/>
  <c r="K110" i="9"/>
  <c r="K28" i="2"/>
  <c r="K29" i="2"/>
  <c r="K30" i="2"/>
  <c r="K31" i="2"/>
  <c r="K32" i="2"/>
  <c r="K33" i="2"/>
  <c r="K34" i="2"/>
  <c r="K35" i="2"/>
  <c r="K36" i="2"/>
  <c r="K38" i="2"/>
  <c r="K39" i="2"/>
  <c r="K44" i="2"/>
  <c r="K40" i="2"/>
  <c r="K41" i="2"/>
  <c r="K42" i="2"/>
  <c r="K43" i="2"/>
  <c r="K37" i="2"/>
  <c r="J17" i="1"/>
  <c r="J16" i="1"/>
  <c r="I17" i="1"/>
  <c r="I16" i="1"/>
  <c r="H17" i="1"/>
  <c r="H16" i="1"/>
  <c r="G16" i="1"/>
  <c r="G17" i="1"/>
  <c r="J65" i="9"/>
  <c r="J62" i="9"/>
  <c r="J63" i="9"/>
  <c r="J64" i="9"/>
  <c r="J66" i="9"/>
  <c r="J67" i="9"/>
  <c r="J68" i="9"/>
  <c r="J69" i="9"/>
  <c r="J71" i="9"/>
  <c r="J72" i="9"/>
  <c r="J73" i="9"/>
  <c r="J74" i="9"/>
  <c r="J75" i="9"/>
  <c r="J76" i="9"/>
  <c r="J77" i="9"/>
  <c r="J78" i="9"/>
  <c r="J80" i="9"/>
  <c r="J81" i="9"/>
  <c r="J82" i="9"/>
  <c r="J79" i="9"/>
  <c r="J83" i="9"/>
  <c r="J84" i="9"/>
  <c r="J85" i="9"/>
  <c r="J86" i="9"/>
  <c r="J87" i="9"/>
  <c r="J88" i="9"/>
  <c r="J89" i="9"/>
  <c r="J90" i="9"/>
  <c r="J91" i="9"/>
  <c r="J92" i="9"/>
  <c r="J93" i="9"/>
  <c r="J94" i="9"/>
  <c r="J95" i="9"/>
  <c r="J96" i="9"/>
  <c r="J97" i="9"/>
  <c r="J98" i="9"/>
  <c r="J99" i="9"/>
  <c r="J101" i="9"/>
  <c r="J102" i="9"/>
  <c r="J103" i="9"/>
  <c r="J104" i="9"/>
  <c r="J100" i="9"/>
  <c r="J105" i="9"/>
  <c r="J106" i="9"/>
  <c r="J107" i="9"/>
  <c r="J108" i="9"/>
  <c r="J70" i="9"/>
  <c r="J109" i="9"/>
  <c r="J110" i="9"/>
  <c r="J61" i="9"/>
  <c r="J29" i="2"/>
  <c r="J30" i="2"/>
  <c r="J31" i="2"/>
  <c r="J32" i="2"/>
  <c r="J33" i="2"/>
  <c r="J34" i="2"/>
  <c r="J35" i="2"/>
  <c r="J36" i="2"/>
  <c r="J38" i="2"/>
  <c r="J39" i="2"/>
  <c r="J44" i="2"/>
  <c r="J40" i="2"/>
  <c r="J41" i="2"/>
  <c r="J42" i="2"/>
  <c r="J43" i="2"/>
  <c r="J37" i="2"/>
  <c r="J28" i="2"/>
  <c r="I61" i="9"/>
  <c r="I65" i="9"/>
  <c r="I62" i="9"/>
  <c r="I63" i="9"/>
  <c r="I64" i="9"/>
  <c r="I66" i="9"/>
  <c r="I68" i="9"/>
  <c r="I69" i="9"/>
  <c r="I71" i="9"/>
  <c r="I72" i="9"/>
  <c r="I73" i="9"/>
  <c r="I74" i="9"/>
  <c r="I75" i="9"/>
  <c r="I76" i="9"/>
  <c r="I77" i="9"/>
  <c r="I78" i="9"/>
  <c r="I80" i="9"/>
  <c r="I81" i="9"/>
  <c r="I82" i="9"/>
  <c r="I79" i="9"/>
  <c r="I83" i="9"/>
  <c r="I84" i="9"/>
  <c r="I85" i="9"/>
  <c r="I86" i="9"/>
  <c r="I87" i="9"/>
  <c r="I88" i="9"/>
  <c r="I89" i="9"/>
  <c r="I90" i="9"/>
  <c r="I91" i="9"/>
  <c r="I92" i="9"/>
  <c r="I93" i="9"/>
  <c r="I94" i="9"/>
  <c r="I95" i="9"/>
  <c r="I96" i="9"/>
  <c r="I97" i="9"/>
  <c r="I98" i="9"/>
  <c r="I99" i="9"/>
  <c r="I102" i="9"/>
  <c r="I103" i="9"/>
  <c r="I104" i="9"/>
  <c r="I100" i="9"/>
  <c r="I105" i="9"/>
  <c r="I106" i="9"/>
  <c r="I107" i="9"/>
  <c r="I108" i="9"/>
  <c r="I70" i="9"/>
  <c r="I109" i="9"/>
  <c r="I110" i="9"/>
  <c r="I28" i="2"/>
  <c r="I29" i="2"/>
  <c r="I30" i="2"/>
  <c r="I31" i="2"/>
  <c r="I32" i="2"/>
  <c r="I33" i="2"/>
  <c r="I34" i="2"/>
  <c r="I35" i="2"/>
  <c r="I36" i="2"/>
  <c r="I38" i="2"/>
  <c r="I39" i="2"/>
  <c r="I44" i="2"/>
  <c r="I40" i="2"/>
  <c r="I41" i="2"/>
  <c r="I42" i="2"/>
  <c r="I43" i="2"/>
  <c r="I37" i="2"/>
  <c r="J14" i="1"/>
  <c r="I14" i="1"/>
  <c r="G14" i="1"/>
  <c r="H14" i="1"/>
  <c r="J15" i="1"/>
  <c r="I15" i="1"/>
  <c r="H15" i="1"/>
  <c r="G15" i="1"/>
  <c r="H65" i="9"/>
  <c r="H62" i="9"/>
  <c r="H63" i="9"/>
  <c r="H64" i="9"/>
  <c r="H66" i="9"/>
  <c r="H68" i="9"/>
  <c r="H69" i="9"/>
  <c r="H71" i="9"/>
  <c r="H72" i="9"/>
  <c r="H73" i="9"/>
  <c r="H74" i="9"/>
  <c r="H75" i="9"/>
  <c r="H76" i="9"/>
  <c r="H77" i="9"/>
  <c r="H78" i="9"/>
  <c r="H80" i="9"/>
  <c r="H81" i="9"/>
  <c r="H82" i="9"/>
  <c r="H79" i="9"/>
  <c r="H83" i="9"/>
  <c r="H84" i="9"/>
  <c r="H85" i="9"/>
  <c r="H86" i="9"/>
  <c r="H87" i="9"/>
  <c r="H88" i="9"/>
  <c r="H89" i="9"/>
  <c r="H90" i="9"/>
  <c r="H91" i="9"/>
  <c r="H92" i="9"/>
  <c r="H93" i="9"/>
  <c r="H94" i="9"/>
  <c r="H95" i="9"/>
  <c r="H96" i="9"/>
  <c r="H97" i="9"/>
  <c r="H98" i="9"/>
  <c r="H99" i="9"/>
  <c r="H101" i="9"/>
  <c r="H102" i="9"/>
  <c r="H103" i="9"/>
  <c r="H104" i="9"/>
  <c r="H100" i="9"/>
  <c r="H105" i="9"/>
  <c r="H106" i="9"/>
  <c r="H107" i="9"/>
  <c r="H108" i="9"/>
  <c r="H70" i="9"/>
  <c r="H109" i="9"/>
  <c r="H110" i="9"/>
  <c r="H61" i="9"/>
  <c r="H29" i="2"/>
  <c r="H30" i="2"/>
  <c r="H31" i="2"/>
  <c r="H32" i="2"/>
  <c r="H33" i="2"/>
  <c r="H34" i="2"/>
  <c r="H35" i="2"/>
  <c r="H36" i="2"/>
  <c r="H38" i="2"/>
  <c r="H39" i="2"/>
  <c r="H44" i="2"/>
  <c r="H40" i="2"/>
  <c r="H41" i="2"/>
  <c r="H42" i="2"/>
  <c r="H43" i="2"/>
  <c r="H37" i="2"/>
  <c r="H28" i="2"/>
  <c r="G65" i="9"/>
  <c r="G62" i="9"/>
  <c r="G63" i="9"/>
  <c r="G64" i="9"/>
  <c r="G66" i="9"/>
  <c r="G68" i="9"/>
  <c r="G69" i="9"/>
  <c r="G71" i="9"/>
  <c r="G73" i="9"/>
  <c r="G74" i="9"/>
  <c r="G75" i="9"/>
  <c r="G76" i="9"/>
  <c r="G77" i="9"/>
  <c r="G78" i="9"/>
  <c r="G80" i="9"/>
  <c r="G81" i="9"/>
  <c r="G82" i="9"/>
  <c r="G79" i="9"/>
  <c r="G83" i="9"/>
  <c r="G84" i="9"/>
  <c r="G85" i="9"/>
  <c r="G86" i="9"/>
  <c r="G87" i="9"/>
  <c r="G88" i="9"/>
  <c r="G89" i="9"/>
  <c r="G90" i="9"/>
  <c r="G91" i="9"/>
  <c r="G92" i="9"/>
  <c r="G93" i="9"/>
  <c r="G94" i="9"/>
  <c r="G95" i="9"/>
  <c r="G96" i="9"/>
  <c r="G97" i="9"/>
  <c r="G98" i="9"/>
  <c r="G99" i="9"/>
  <c r="G102" i="9"/>
  <c r="G103" i="9"/>
  <c r="G104" i="9"/>
  <c r="G100" i="9"/>
  <c r="G105" i="9"/>
  <c r="G106" i="9"/>
  <c r="G107" i="9"/>
  <c r="G108" i="9"/>
  <c r="G70" i="9"/>
  <c r="G109" i="9"/>
  <c r="G110" i="9"/>
  <c r="G61" i="9"/>
  <c r="G37" i="2"/>
  <c r="G43" i="2"/>
  <c r="G42" i="2"/>
  <c r="G41" i="2"/>
  <c r="G40" i="2"/>
  <c r="G44" i="2"/>
  <c r="G39" i="2"/>
  <c r="G38" i="2"/>
  <c r="G36" i="2"/>
  <c r="G35" i="2"/>
  <c r="G34" i="2"/>
  <c r="G33" i="2"/>
  <c r="G32" i="2"/>
  <c r="G31" i="2"/>
  <c r="G30" i="2"/>
  <c r="G29" i="2"/>
  <c r="G28" i="2"/>
  <c r="F65" i="9"/>
  <c r="F62" i="9"/>
  <c r="F63" i="9"/>
  <c r="F64" i="9"/>
  <c r="F66" i="9"/>
  <c r="F67" i="9"/>
  <c r="F68" i="9"/>
  <c r="F69" i="9"/>
  <c r="F71" i="9"/>
  <c r="F72" i="9"/>
  <c r="F73" i="9"/>
  <c r="F74" i="9"/>
  <c r="F75" i="9"/>
  <c r="F76" i="9"/>
  <c r="F77" i="9"/>
  <c r="F78" i="9"/>
  <c r="F80" i="9"/>
  <c r="F81" i="9"/>
  <c r="F82" i="9"/>
  <c r="F79" i="9"/>
  <c r="F83" i="9"/>
  <c r="F84" i="9"/>
  <c r="F85" i="9"/>
  <c r="F86" i="9"/>
  <c r="F87" i="9"/>
  <c r="F88" i="9"/>
  <c r="F89" i="9"/>
  <c r="F90" i="9"/>
  <c r="F91" i="9"/>
  <c r="F92" i="9"/>
  <c r="F93" i="9"/>
  <c r="F94" i="9"/>
  <c r="F95" i="9"/>
  <c r="F96" i="9"/>
  <c r="F97" i="9"/>
  <c r="F98" i="9"/>
  <c r="F99" i="9"/>
  <c r="F101" i="9"/>
  <c r="F102" i="9"/>
  <c r="F103" i="9"/>
  <c r="F104" i="9"/>
  <c r="F100" i="9"/>
  <c r="F106" i="9"/>
  <c r="F107" i="9"/>
  <c r="F108" i="9"/>
  <c r="F70" i="9"/>
  <c r="F109" i="9"/>
  <c r="F110" i="9"/>
  <c r="F61" i="9"/>
  <c r="F28" i="2"/>
  <c r="F29" i="2"/>
  <c r="F30" i="2"/>
  <c r="F31" i="2"/>
  <c r="F32" i="2"/>
  <c r="F33" i="2"/>
  <c r="F35" i="2"/>
  <c r="F36" i="2"/>
  <c r="F38" i="2"/>
  <c r="F39" i="2"/>
  <c r="F44" i="2"/>
  <c r="F40" i="2"/>
  <c r="F41" i="2"/>
  <c r="F42" i="2"/>
  <c r="F43" i="2"/>
  <c r="F37" i="2"/>
  <c r="C65" i="9"/>
  <c r="D65" i="9"/>
  <c r="E65" i="9"/>
  <c r="C62" i="9"/>
  <c r="D62" i="9"/>
  <c r="E62" i="9"/>
  <c r="C63" i="9"/>
  <c r="D63" i="9"/>
  <c r="E63" i="9"/>
  <c r="C64" i="9"/>
  <c r="D64" i="9"/>
  <c r="E64" i="9"/>
  <c r="C66" i="9"/>
  <c r="D66" i="9"/>
  <c r="E66" i="9"/>
  <c r="C67" i="9"/>
  <c r="D67" i="9"/>
  <c r="D68" i="9"/>
  <c r="E68" i="9"/>
  <c r="C69" i="9"/>
  <c r="D69" i="9"/>
  <c r="E69" i="9"/>
  <c r="C71" i="9"/>
  <c r="D72" i="9"/>
  <c r="E72" i="9"/>
  <c r="C73" i="9"/>
  <c r="D73" i="9"/>
  <c r="E73" i="9"/>
  <c r="C74" i="9"/>
  <c r="D74" i="9"/>
  <c r="E74" i="9"/>
  <c r="C75" i="9"/>
  <c r="D75" i="9"/>
  <c r="E75" i="9"/>
  <c r="D76" i="9"/>
  <c r="E76" i="9"/>
  <c r="C77" i="9"/>
  <c r="D77" i="9"/>
  <c r="E77" i="9"/>
  <c r="C78" i="9"/>
  <c r="D78" i="9"/>
  <c r="E78" i="9"/>
  <c r="C80" i="9"/>
  <c r="D80" i="9"/>
  <c r="E80" i="9"/>
  <c r="C81" i="9"/>
  <c r="D81" i="9"/>
  <c r="E81" i="9"/>
  <c r="E82" i="9"/>
  <c r="C79" i="9"/>
  <c r="D79" i="9"/>
  <c r="E79" i="9"/>
  <c r="E83" i="9"/>
  <c r="D84" i="9"/>
  <c r="E84" i="9"/>
  <c r="C85" i="9"/>
  <c r="D85" i="9"/>
  <c r="E85" i="9"/>
  <c r="C86" i="9"/>
  <c r="D86" i="9"/>
  <c r="E86" i="9"/>
  <c r="C87" i="9"/>
  <c r="D87" i="9"/>
  <c r="E87" i="9"/>
  <c r="C88" i="9"/>
  <c r="D88" i="9"/>
  <c r="E88" i="9"/>
  <c r="C89" i="9"/>
  <c r="D89" i="9"/>
  <c r="E89" i="9"/>
  <c r="C90" i="9"/>
  <c r="D90" i="9"/>
  <c r="E90" i="9"/>
  <c r="C91" i="9"/>
  <c r="D91" i="9"/>
  <c r="E91" i="9"/>
  <c r="C92" i="9"/>
  <c r="D92" i="9"/>
  <c r="E92" i="9"/>
  <c r="C93" i="9"/>
  <c r="D93" i="9"/>
  <c r="E93" i="9"/>
  <c r="C94" i="9"/>
  <c r="D94" i="9"/>
  <c r="E94" i="9"/>
  <c r="C95" i="9"/>
  <c r="D95" i="9"/>
  <c r="E95" i="9"/>
  <c r="C96" i="9"/>
  <c r="E96" i="9"/>
  <c r="C98" i="9"/>
  <c r="D98" i="9"/>
  <c r="E98" i="9"/>
  <c r="C99" i="9"/>
  <c r="E99" i="9"/>
  <c r="D101" i="9"/>
  <c r="E101" i="9"/>
  <c r="C102" i="9"/>
  <c r="D102" i="9"/>
  <c r="E102" i="9"/>
  <c r="C103" i="9"/>
  <c r="C104" i="9"/>
  <c r="D104" i="9"/>
  <c r="E104" i="9"/>
  <c r="C100" i="9"/>
  <c r="D100" i="9"/>
  <c r="E100" i="9"/>
  <c r="D105" i="9"/>
  <c r="E105" i="9"/>
  <c r="C106" i="9"/>
  <c r="D106" i="9"/>
  <c r="E106" i="9"/>
  <c r="C107" i="9"/>
  <c r="D107" i="9"/>
  <c r="E107" i="9"/>
  <c r="C108" i="9"/>
  <c r="D108" i="9"/>
  <c r="E108" i="9"/>
  <c r="C70" i="9"/>
  <c r="D70" i="9"/>
  <c r="E70" i="9"/>
  <c r="C109" i="9"/>
  <c r="D109" i="9"/>
  <c r="C110" i="9"/>
  <c r="D110" i="9"/>
  <c r="E110" i="9"/>
  <c r="D61" i="9"/>
  <c r="E61" i="9"/>
  <c r="C61" i="9"/>
  <c r="C29" i="2"/>
  <c r="D29" i="2"/>
  <c r="E29" i="2"/>
  <c r="C30" i="2"/>
  <c r="D30" i="2"/>
  <c r="E30" i="2"/>
  <c r="C31" i="2"/>
  <c r="D31" i="2"/>
  <c r="E31" i="2"/>
  <c r="C32" i="2"/>
  <c r="D32" i="2"/>
  <c r="E32" i="2"/>
  <c r="C33" i="2"/>
  <c r="D33" i="2"/>
  <c r="E33" i="2"/>
  <c r="C34" i="2"/>
  <c r="D34" i="2"/>
  <c r="E34" i="2"/>
  <c r="C35" i="2"/>
  <c r="D35" i="2"/>
  <c r="E35" i="2"/>
  <c r="C36" i="2"/>
  <c r="D36" i="2"/>
  <c r="E36" i="2"/>
  <c r="D38" i="2"/>
  <c r="E38" i="2"/>
  <c r="C39" i="2"/>
  <c r="D39" i="2"/>
  <c r="E39" i="2"/>
  <c r="C44" i="2"/>
  <c r="D44" i="2"/>
  <c r="E44" i="2"/>
  <c r="C40" i="2"/>
  <c r="D40" i="2"/>
  <c r="E40" i="2"/>
  <c r="C41" i="2"/>
  <c r="D41" i="2"/>
  <c r="E41" i="2"/>
  <c r="C42" i="2"/>
  <c r="D42" i="2"/>
  <c r="E42" i="2"/>
  <c r="C43" i="2"/>
  <c r="D43" i="2"/>
  <c r="E43" i="2"/>
  <c r="C37" i="2"/>
  <c r="D37" i="2"/>
  <c r="E37" i="2"/>
  <c r="D28" i="2"/>
  <c r="E28" i="2"/>
  <c r="C28" i="2"/>
  <c r="AK94" i="36"/>
  <c r="BJ62" i="9"/>
  <c r="BG83" i="9"/>
  <c r="BI110" i="9"/>
  <c r="BI69" i="9"/>
  <c r="BI62" i="9"/>
  <c r="BE87" i="9"/>
  <c r="BD63" i="9"/>
  <c r="BJ44" i="2"/>
  <c r="BE88" i="26"/>
  <c r="BH99" i="9"/>
  <c r="BG99" i="9"/>
  <c r="BH67" i="9"/>
  <c r="BK86" i="9"/>
  <c r="BK70" i="9"/>
  <c r="BK62" i="9"/>
  <c r="BH100" i="9"/>
  <c r="BI92" i="9"/>
  <c r="BG90" i="9"/>
  <c r="BE96" i="9"/>
  <c r="BG91" i="9"/>
  <c r="BK61" i="9"/>
  <c r="BH101" i="9"/>
  <c r="BG84" i="9"/>
  <c r="BK94" i="9"/>
  <c r="BE72" i="9"/>
  <c r="BG67" i="9"/>
  <c r="BH75" i="9"/>
  <c r="BI100" i="9"/>
  <c r="BJ93" i="9"/>
  <c r="AL34" i="31"/>
  <c r="AL31" i="35"/>
  <c r="J45" i="28"/>
  <c r="BK34" i="2"/>
  <c r="BK90" i="26"/>
  <c r="AE111" i="26"/>
  <c r="BE89" i="26"/>
  <c r="W111" i="26"/>
  <c r="AK79" i="36"/>
  <c r="AJ107" i="29"/>
  <c r="AK68" i="29"/>
  <c r="AJ73" i="29"/>
  <c r="BJ79" i="9"/>
  <c r="BJ77" i="9"/>
  <c r="BK77" i="9"/>
  <c r="BE66" i="9"/>
  <c r="BF107" i="9"/>
  <c r="BG107" i="9"/>
  <c r="BD104" i="9"/>
  <c r="BF99" i="9"/>
  <c r="BH61" i="9"/>
  <c r="BI61" i="9"/>
  <c r="BK79" i="9"/>
  <c r="BK71" i="9"/>
  <c r="BF105" i="9"/>
  <c r="BJ103" i="9"/>
  <c r="BI109" i="9"/>
  <c r="BD88" i="9"/>
  <c r="BD87" i="9"/>
  <c r="BH107" i="9"/>
  <c r="BI86" i="9"/>
  <c r="BF82" i="9"/>
  <c r="BE80" i="9"/>
  <c r="BJ78" i="9"/>
  <c r="BE74" i="9"/>
  <c r="BJ70" i="9"/>
  <c r="BK63" i="9"/>
  <c r="BK78" i="9"/>
  <c r="BJ110" i="9"/>
  <c r="BJ109" i="9"/>
  <c r="BF106" i="9"/>
  <c r="BD103" i="9"/>
  <c r="BJ102" i="9"/>
  <c r="BJ101" i="9"/>
  <c r="BJ94" i="9"/>
  <c r="BH92" i="9"/>
  <c r="BF91" i="9"/>
  <c r="BI85" i="9"/>
  <c r="BH77" i="9"/>
  <c r="BG76" i="9"/>
  <c r="BF75" i="9"/>
  <c r="BF65" i="9"/>
  <c r="BJ63" i="9"/>
  <c r="BJ61" i="9"/>
  <c r="BK95" i="9"/>
  <c r="BK87" i="9"/>
  <c r="BE98" i="9"/>
  <c r="BF98" i="9"/>
  <c r="BH109" i="9"/>
  <c r="BI70" i="9"/>
  <c r="BI108" i="9"/>
  <c r="BG108" i="9"/>
  <c r="BE105" i="9"/>
  <c r="BF89" i="9"/>
  <c r="BF73" i="9"/>
  <c r="BD71" i="9"/>
  <c r="BE90" i="9"/>
  <c r="BI78" i="9"/>
  <c r="BD79" i="9"/>
  <c r="BK69" i="9"/>
  <c r="BK109" i="9"/>
  <c r="BH69" i="9"/>
  <c r="BE106" i="9"/>
  <c r="BG100" i="9"/>
  <c r="BF97" i="9"/>
  <c r="BH84" i="9"/>
  <c r="BI84" i="9"/>
  <c r="BF81" i="9"/>
  <c r="BE81" i="9"/>
  <c r="BG75" i="9"/>
  <c r="BE65" i="9"/>
  <c r="BE64" i="9"/>
  <c r="AK33" i="31"/>
  <c r="AK41" i="31"/>
  <c r="BK38" i="25"/>
  <c r="AK34" i="23"/>
  <c r="AK36" i="23"/>
  <c r="AK44" i="23"/>
  <c r="AK28" i="35"/>
  <c r="AK36" i="35"/>
  <c r="AJ37" i="35"/>
  <c r="O45" i="35"/>
  <c r="AK44" i="35"/>
  <c r="BG30" i="2"/>
  <c r="BJ36" i="2"/>
  <c r="BK42" i="2"/>
  <c r="BJ37" i="2"/>
  <c r="BK35" i="2"/>
  <c r="AI45" i="2"/>
  <c r="T45" i="2"/>
  <c r="AG45" i="2"/>
  <c r="AK40" i="28"/>
  <c r="BI70" i="26"/>
  <c r="AL61" i="36"/>
  <c r="AL80" i="36"/>
  <c r="BJ87" i="9"/>
  <c r="BI77" i="9"/>
  <c r="BH85" i="9"/>
  <c r="BH83" i="9"/>
  <c r="BH68" i="9"/>
  <c r="BI93" i="9"/>
  <c r="BF83" i="9"/>
  <c r="BG74" i="9"/>
  <c r="BF67" i="9"/>
  <c r="BK110" i="9"/>
  <c r="BH91" i="9"/>
  <c r="BK101" i="9"/>
  <c r="BG68" i="9"/>
  <c r="BE88" i="9"/>
  <c r="AJ30" i="23"/>
  <c r="P45" i="35"/>
  <c r="AK37" i="35"/>
  <c r="AJ45" i="2"/>
  <c r="BE28" i="2"/>
  <c r="AJ99" i="36"/>
  <c r="G111" i="36"/>
  <c r="F111" i="29"/>
  <c r="BH76" i="9"/>
  <c r="BG106" i="9"/>
  <c r="BK93" i="9"/>
  <c r="BG82" i="9"/>
  <c r="BI94" i="9"/>
  <c r="BK103" i="9"/>
  <c r="BI102" i="9"/>
  <c r="BF90" i="9"/>
  <c r="BE89" i="9"/>
  <c r="BJ86" i="9"/>
  <c r="BJ85" i="9"/>
  <c r="AC111" i="9"/>
  <c r="AM96" i="32"/>
  <c r="AM88" i="32"/>
  <c r="AM80" i="32"/>
  <c r="AM72" i="32"/>
  <c r="AM61" i="32"/>
  <c r="AM87" i="32"/>
  <c r="AM94" i="32"/>
  <c r="Q111" i="36"/>
  <c r="AM107" i="36"/>
  <c r="AM82" i="36"/>
  <c r="AM74" i="36"/>
  <c r="AM66" i="36"/>
  <c r="AM94" i="29"/>
  <c r="AM86" i="29"/>
  <c r="AM81" i="29"/>
  <c r="BE73" i="9"/>
  <c r="BJ71" i="9"/>
  <c r="BL110" i="9"/>
  <c r="BL102" i="9"/>
  <c r="BL94" i="9"/>
  <c r="BL86" i="9"/>
  <c r="BL78" i="9"/>
  <c r="BL70" i="9"/>
  <c r="BL62" i="9"/>
  <c r="BL109" i="9"/>
  <c r="BL101" i="9"/>
  <c r="BL93" i="9"/>
  <c r="BL85" i="9"/>
  <c r="BL77" i="9"/>
  <c r="BL69" i="9"/>
  <c r="BI101" i="9"/>
  <c r="BH93" i="9"/>
  <c r="BG92" i="9"/>
  <c r="BF74" i="9"/>
  <c r="BL92" i="9"/>
  <c r="AM29" i="31"/>
  <c r="AM40" i="35"/>
  <c r="AM32" i="35"/>
  <c r="AM39" i="35"/>
  <c r="AM31" i="35"/>
  <c r="AM34" i="28"/>
  <c r="BL41" i="2"/>
  <c r="BL33" i="2"/>
  <c r="BE82" i="9"/>
  <c r="BE104" i="9"/>
  <c r="BJ69" i="9"/>
  <c r="BI68" i="9"/>
  <c r="BG66" i="9"/>
  <c r="BG98" i="9"/>
  <c r="S45" i="35"/>
  <c r="I45" i="2"/>
  <c r="T111" i="36"/>
  <c r="T111" i="29"/>
  <c r="BF66" i="9"/>
  <c r="P111" i="9"/>
  <c r="BJ95" i="9"/>
  <c r="BL23" i="2"/>
  <c r="AN45" i="2"/>
  <c r="AR56" i="32"/>
  <c r="AK65" i="32"/>
  <c r="AM110" i="32"/>
  <c r="AM64" i="32"/>
  <c r="AM86" i="32"/>
  <c r="AM102" i="32"/>
  <c r="AM78" i="32"/>
  <c r="AM71" i="32"/>
  <c r="AM104" i="32"/>
  <c r="AK97" i="32"/>
  <c r="AK98" i="32"/>
  <c r="BE68" i="26"/>
  <c r="BI62" i="26"/>
  <c r="BK107" i="26"/>
  <c r="BL97" i="26"/>
  <c r="BI78" i="26"/>
  <c r="BK91" i="26"/>
  <c r="BK82" i="26"/>
  <c r="BL105" i="26"/>
  <c r="BE87" i="26"/>
  <c r="BE75" i="26"/>
  <c r="BI94" i="26"/>
  <c r="BI95" i="26"/>
  <c r="BI102" i="26"/>
  <c r="BD75" i="26"/>
  <c r="AA111" i="26"/>
  <c r="BK98" i="26"/>
  <c r="BI79" i="26"/>
  <c r="AL77" i="24"/>
  <c r="AL69" i="24"/>
  <c r="AL91" i="24"/>
  <c r="AM98" i="24"/>
  <c r="AL75" i="24"/>
  <c r="S111" i="24"/>
  <c r="AL109" i="24"/>
  <c r="AK101" i="24"/>
  <c r="AM90" i="24"/>
  <c r="AL107" i="24"/>
  <c r="AJ77" i="24"/>
  <c r="AL93" i="24"/>
  <c r="AM106" i="24"/>
  <c r="AM74" i="24"/>
  <c r="AK93" i="24"/>
  <c r="AL83" i="24"/>
  <c r="AK62" i="24"/>
  <c r="AL85" i="24"/>
  <c r="AL67" i="24"/>
  <c r="AJ93" i="24"/>
  <c r="K111" i="24"/>
  <c r="AL35" i="31"/>
  <c r="I45" i="31"/>
  <c r="AL43" i="31"/>
  <c r="BE35" i="25"/>
  <c r="BK28" i="25"/>
  <c r="BK30" i="25"/>
  <c r="BJ29" i="25"/>
  <c r="BK44" i="25"/>
  <c r="BK36" i="25"/>
  <c r="BE34" i="25"/>
  <c r="BF31" i="25"/>
  <c r="BI28" i="25"/>
  <c r="BH44" i="25"/>
  <c r="BJ37" i="25"/>
  <c r="BD28" i="25"/>
  <c r="BK31" i="25"/>
  <c r="AB45" i="25"/>
  <c r="BJ39" i="25"/>
  <c r="BE44" i="25"/>
  <c r="BG31" i="25"/>
  <c r="BI29" i="25"/>
  <c r="BJ30" i="25"/>
  <c r="BH43" i="25"/>
  <c r="BK37" i="25"/>
  <c r="BG28" i="25"/>
  <c r="AK28" i="23"/>
  <c r="AL44" i="23"/>
  <c r="AL42" i="23"/>
  <c r="AL36" i="23"/>
  <c r="AL34" i="23"/>
  <c r="AL32" i="23"/>
  <c r="AL30" i="23"/>
  <c r="AL28" i="23"/>
  <c r="AM28" i="23"/>
  <c r="AM30" i="23"/>
  <c r="AL38" i="23"/>
  <c r="L45" i="23"/>
  <c r="F45" i="23"/>
  <c r="M45" i="23"/>
  <c r="P45" i="23"/>
  <c r="R45" i="23"/>
  <c r="T45" i="23"/>
  <c r="Q111" i="32"/>
  <c r="AM70" i="32"/>
  <c r="AM62" i="32"/>
  <c r="S111" i="32"/>
  <c r="AL64" i="32"/>
  <c r="U111" i="32"/>
  <c r="BL74" i="26"/>
  <c r="BK67" i="26"/>
  <c r="BH110" i="26"/>
  <c r="BI71" i="26"/>
  <c r="BI96" i="26"/>
  <c r="BK66" i="26"/>
  <c r="BF63" i="26"/>
  <c r="BG77" i="26"/>
  <c r="BG104" i="26"/>
  <c r="BG90" i="26"/>
  <c r="BM56" i="26"/>
  <c r="BI72" i="26"/>
  <c r="BI61" i="26"/>
  <c r="BF70" i="26"/>
  <c r="BK97" i="26"/>
  <c r="BK75" i="26"/>
  <c r="BI103" i="26"/>
  <c r="BG103" i="26"/>
  <c r="AL101" i="24"/>
  <c r="AK85" i="24"/>
  <c r="AK77" i="24"/>
  <c r="AK69" i="24"/>
  <c r="AK92" i="24"/>
  <c r="AM82" i="24"/>
  <c r="AM66" i="24"/>
  <c r="AK92" i="29"/>
  <c r="H111" i="29"/>
  <c r="O111" i="29"/>
  <c r="AL42" i="31"/>
  <c r="K45" i="31"/>
  <c r="BE43" i="25"/>
  <c r="AD45" i="25"/>
  <c r="BJ38" i="25"/>
  <c r="AH45" i="25"/>
  <c r="BJ28" i="25"/>
  <c r="BK39" i="25"/>
  <c r="BE40" i="25"/>
  <c r="AK40" i="23"/>
  <c r="AK38" i="23"/>
  <c r="AJ44" i="28"/>
  <c r="K45" i="28"/>
  <c r="BE97" i="9"/>
  <c r="BI76" i="9"/>
  <c r="BM101" i="9"/>
  <c r="BM69" i="9"/>
  <c r="BM76" i="9"/>
  <c r="BM66" i="9"/>
  <c r="BM110" i="9"/>
  <c r="BM102" i="9"/>
  <c r="BM94" i="9"/>
  <c r="BM86" i="9"/>
  <c r="BM78" i="9"/>
  <c r="BM70" i="9"/>
  <c r="BM62" i="9"/>
  <c r="BM43" i="2"/>
  <c r="BM35" i="2"/>
  <c r="AM43" i="31"/>
  <c r="G45" i="31"/>
  <c r="AL80" i="32"/>
  <c r="AN104" i="32"/>
  <c r="AN96" i="32"/>
  <c r="AN88" i="32"/>
  <c r="AN80" i="32"/>
  <c r="AN72" i="32"/>
  <c r="AN87" i="32"/>
  <c r="AN71" i="32"/>
  <c r="BF90" i="26"/>
  <c r="BH63" i="26"/>
  <c r="BM102" i="26"/>
  <c r="BM94" i="26"/>
  <c r="BL106" i="26"/>
  <c r="BD97" i="26"/>
  <c r="BM106" i="26"/>
  <c r="BK74" i="26"/>
  <c r="BL81" i="26"/>
  <c r="BL65" i="26"/>
  <c r="BM81" i="26"/>
  <c r="BM65" i="26"/>
  <c r="BH103" i="26"/>
  <c r="BK65" i="26"/>
  <c r="AP111" i="26"/>
  <c r="BM104" i="26"/>
  <c r="BM96" i="26"/>
  <c r="BM88" i="26"/>
  <c r="BM80" i="26"/>
  <c r="BM72" i="26"/>
  <c r="BM64" i="26"/>
  <c r="BD65" i="26"/>
  <c r="BL90" i="26"/>
  <c r="BK73" i="26"/>
  <c r="BH38" i="25"/>
  <c r="AK109" i="24"/>
  <c r="AN106" i="24"/>
  <c r="AN98" i="24"/>
  <c r="AN66" i="24"/>
  <c r="AN81" i="24"/>
  <c r="AN29" i="23"/>
  <c r="AN61" i="36"/>
  <c r="AM61" i="36"/>
  <c r="AN64" i="36"/>
  <c r="AR56" i="29"/>
  <c r="AN100" i="29"/>
  <c r="AN106" i="29"/>
  <c r="AN104" i="29"/>
  <c r="AN96" i="29"/>
  <c r="AN72" i="29"/>
  <c r="AN39" i="35"/>
  <c r="AN31" i="35"/>
  <c r="AL39" i="35"/>
  <c r="BH89" i="26"/>
  <c r="BE74" i="26"/>
  <c r="AJ83" i="36"/>
  <c r="AM83" i="36"/>
  <c r="AM90" i="36"/>
  <c r="E45" i="31"/>
  <c r="BG36" i="25"/>
  <c r="BF36" i="25"/>
  <c r="BI30" i="25"/>
  <c r="AL40" i="23"/>
  <c r="AN37" i="35"/>
  <c r="BM41" i="2"/>
  <c r="BM33" i="2"/>
  <c r="AN28" i="28"/>
  <c r="D45" i="28"/>
  <c r="AL38" i="28"/>
  <c r="AK32" i="28"/>
  <c r="AJ31" i="28"/>
  <c r="Z45" i="2"/>
  <c r="BM34" i="2"/>
  <c r="BM40" i="2"/>
  <c r="BL42" i="2"/>
  <c r="BL34" i="2"/>
  <c r="BG41" i="2"/>
  <c r="BM42" i="2"/>
  <c r="BJ29" i="2"/>
  <c r="C50" i="1"/>
  <c r="AO45" i="2"/>
  <c r="BL31" i="2"/>
  <c r="AN62" i="32"/>
  <c r="W111" i="32"/>
  <c r="AK73" i="29"/>
  <c r="AK44" i="31"/>
  <c r="Y45" i="25"/>
  <c r="W45" i="23"/>
  <c r="T111" i="32" l="1"/>
  <c r="AM81" i="32"/>
  <c r="BM73" i="26"/>
  <c r="F111" i="26"/>
  <c r="BE108" i="26"/>
  <c r="BM89" i="26"/>
  <c r="BI97" i="26"/>
  <c r="BM97" i="26"/>
  <c r="BJ105" i="26"/>
  <c r="BI80" i="26"/>
  <c r="BM105" i="26"/>
  <c r="BJ89" i="26"/>
  <c r="BJ84" i="26"/>
  <c r="BE102" i="26"/>
  <c r="AJ111" i="26"/>
  <c r="BD96" i="26"/>
  <c r="AM75" i="24"/>
  <c r="AJ102" i="24"/>
  <c r="W111" i="36"/>
  <c r="AK91" i="29"/>
  <c r="AL61" i="29"/>
  <c r="AL95" i="29"/>
  <c r="AK67" i="29"/>
  <c r="AL104" i="29"/>
  <c r="AL96" i="29"/>
  <c r="AL103" i="29"/>
  <c r="AL87" i="29"/>
  <c r="AJ75" i="29"/>
  <c r="AN62" i="29"/>
  <c r="AK99" i="29"/>
  <c r="AN61" i="29"/>
  <c r="AN103" i="29"/>
  <c r="AN95" i="29"/>
  <c r="AN87" i="29"/>
  <c r="AN79" i="29"/>
  <c r="AN71" i="29"/>
  <c r="AN63" i="29"/>
  <c r="AJ83" i="29"/>
  <c r="AK102" i="29"/>
  <c r="AK70" i="29"/>
  <c r="AK62" i="29"/>
  <c r="AM83" i="29"/>
  <c r="AM75" i="29"/>
  <c r="AN110" i="29"/>
  <c r="AN102" i="29"/>
  <c r="AN94" i="29"/>
  <c r="AN86" i="29"/>
  <c r="BJ84" i="9"/>
  <c r="BJ68" i="9"/>
  <c r="BL71" i="9"/>
  <c r="AK28" i="31"/>
  <c r="AK37" i="31"/>
  <c r="AK29" i="31"/>
  <c r="P45" i="31"/>
  <c r="R45" i="31"/>
  <c r="AM38" i="31"/>
  <c r="AM30" i="31"/>
  <c r="L45" i="25"/>
  <c r="AJ29" i="23"/>
  <c r="AK40" i="35"/>
  <c r="AK32" i="35"/>
  <c r="L45" i="35"/>
  <c r="AL35" i="35"/>
  <c r="BH32" i="2"/>
  <c r="AJ92" i="32"/>
  <c r="AJ84" i="32"/>
  <c r="AJ76" i="32"/>
  <c r="AJ68" i="32"/>
  <c r="AK107" i="32"/>
  <c r="AK83" i="32"/>
  <c r="AK75" i="32"/>
  <c r="AL73" i="32"/>
  <c r="AL65" i="32"/>
  <c r="AM65" i="32"/>
  <c r="C111" i="32"/>
  <c r="AK73" i="32"/>
  <c r="AN90" i="32"/>
  <c r="AJ110" i="32"/>
  <c r="AJ102" i="32"/>
  <c r="AJ94" i="32"/>
  <c r="AJ86" i="32"/>
  <c r="AJ78" i="32"/>
  <c r="AJ70" i="32"/>
  <c r="G111" i="32"/>
  <c r="AL107" i="32"/>
  <c r="AL91" i="32"/>
  <c r="AL83" i="32"/>
  <c r="AL67" i="32"/>
  <c r="AL97" i="32"/>
  <c r="AM79" i="32"/>
  <c r="AM73" i="32"/>
  <c r="AN98" i="32"/>
  <c r="AN82" i="32"/>
  <c r="AN66" i="32"/>
  <c r="D111" i="32"/>
  <c r="AM95" i="32"/>
  <c r="AK91" i="32"/>
  <c r="AL105" i="32"/>
  <c r="AL81" i="32"/>
  <c r="AJ108" i="32"/>
  <c r="AJ100" i="32"/>
  <c r="AL89" i="32"/>
  <c r="J111" i="32"/>
  <c r="AK81" i="32"/>
  <c r="AJ106" i="32"/>
  <c r="AJ98" i="32"/>
  <c r="AJ90" i="32"/>
  <c r="AJ82" i="32"/>
  <c r="AJ74" i="32"/>
  <c r="AJ66" i="32"/>
  <c r="H111" i="26"/>
  <c r="AM72" i="36"/>
  <c r="AN83" i="36"/>
  <c r="AM42" i="23"/>
  <c r="AM34" i="23"/>
  <c r="AN44" i="23"/>
  <c r="AL31" i="28"/>
  <c r="AM42" i="28"/>
  <c r="AN69" i="32"/>
  <c r="AN77" i="32"/>
  <c r="AJ101" i="32"/>
  <c r="AK76" i="32"/>
  <c r="BE110" i="26"/>
  <c r="BF77" i="26"/>
  <c r="BD73" i="26"/>
  <c r="BF69" i="26"/>
  <c r="BF62" i="26"/>
  <c r="BI74" i="26"/>
  <c r="BJ102" i="26"/>
  <c r="BJ86" i="26"/>
  <c r="BJ78" i="26"/>
  <c r="BJ70" i="26"/>
  <c r="BJ62" i="26"/>
  <c r="BD94" i="26"/>
  <c r="BF110" i="26"/>
  <c r="AK108" i="24"/>
  <c r="AK100" i="24"/>
  <c r="AK84" i="24"/>
  <c r="AK68" i="24"/>
  <c r="L111" i="24"/>
  <c r="AJ91" i="24"/>
  <c r="AJ67" i="24"/>
  <c r="AJ88" i="24"/>
  <c r="AJ80" i="24"/>
  <c r="AJ72" i="24"/>
  <c r="AJ64" i="24"/>
  <c r="AP56" i="24"/>
  <c r="AM101" i="24"/>
  <c r="AM77" i="24"/>
  <c r="AL84" i="24"/>
  <c r="AJ78" i="24"/>
  <c r="AJ70" i="24"/>
  <c r="AL110" i="24"/>
  <c r="AL102" i="24"/>
  <c r="AL86" i="24"/>
  <c r="AL78" i="24"/>
  <c r="AL70" i="24"/>
  <c r="AL62" i="24"/>
  <c r="AM91" i="24"/>
  <c r="AL100" i="24"/>
  <c r="AK76" i="24"/>
  <c r="AL108" i="24"/>
  <c r="AL68" i="24"/>
  <c r="AK91" i="36"/>
  <c r="AK75" i="36"/>
  <c r="AL86" i="36"/>
  <c r="AL78" i="36"/>
  <c r="AL70" i="36"/>
  <c r="AL62" i="36"/>
  <c r="BF44" i="25"/>
  <c r="AK34" i="35"/>
  <c r="AL37" i="35"/>
  <c r="AL29" i="35"/>
  <c r="AM43" i="35"/>
  <c r="AM35" i="35"/>
  <c r="AK28" i="28"/>
  <c r="AK37" i="28"/>
  <c r="AK29" i="28"/>
  <c r="AL39" i="28"/>
  <c r="AN37" i="28"/>
  <c r="D45" i="2"/>
  <c r="BF28" i="2"/>
  <c r="BJ39" i="2"/>
  <c r="BJ42" i="2"/>
  <c r="BH43" i="2"/>
  <c r="BI37" i="2"/>
  <c r="BI29" i="2"/>
  <c r="BI44" i="2"/>
  <c r="BI36" i="2"/>
  <c r="AS56" i="36"/>
  <c r="AN106" i="36"/>
  <c r="AS56" i="32"/>
  <c r="AN111" i="32" s="1"/>
  <c r="BI107" i="26"/>
  <c r="BI91" i="26"/>
  <c r="BH92" i="26"/>
  <c r="BE99" i="26"/>
  <c r="BG95" i="26"/>
  <c r="AJ110" i="24"/>
  <c r="AK78" i="24"/>
  <c r="AJ94" i="24"/>
  <c r="AK61" i="24"/>
  <c r="AK103" i="24"/>
  <c r="AK87" i="24"/>
  <c r="AL94" i="24"/>
  <c r="AM107" i="24"/>
  <c r="AM99" i="24"/>
  <c r="AM67" i="24"/>
  <c r="AM93" i="24"/>
  <c r="AJ94" i="36"/>
  <c r="AJ86" i="36"/>
  <c r="AJ70" i="36"/>
  <c r="AJ62" i="36"/>
  <c r="I111" i="36"/>
  <c r="AM109" i="36"/>
  <c r="AM93" i="36"/>
  <c r="AM85" i="36"/>
  <c r="AM77" i="36"/>
  <c r="AM69" i="36"/>
  <c r="AN74" i="36"/>
  <c r="U111" i="36"/>
  <c r="AN90" i="36"/>
  <c r="AN66" i="36"/>
  <c r="AN82" i="36"/>
  <c r="AK105" i="36"/>
  <c r="AK97" i="36"/>
  <c r="AK81" i="36"/>
  <c r="AK65" i="36"/>
  <c r="AL84" i="36"/>
  <c r="J111" i="29"/>
  <c r="AK88" i="29"/>
  <c r="AK80" i="29"/>
  <c r="AK72" i="29"/>
  <c r="AK64" i="29"/>
  <c r="AN108" i="29"/>
  <c r="AN92" i="29"/>
  <c r="AN84" i="29"/>
  <c r="AN76" i="29"/>
  <c r="AN68" i="29"/>
  <c r="D111" i="9"/>
  <c r="AA111" i="9"/>
  <c r="AG111" i="9"/>
  <c r="BK104" i="9"/>
  <c r="BK80" i="9"/>
  <c r="BK64" i="9"/>
  <c r="BD105" i="9"/>
  <c r="BD97" i="9"/>
  <c r="BD89" i="9"/>
  <c r="BD73" i="9"/>
  <c r="BL61" i="9"/>
  <c r="BL63" i="9"/>
  <c r="AR23" i="31"/>
  <c r="AL44" i="31"/>
  <c r="AJ37" i="31"/>
  <c r="AJ29" i="31"/>
  <c r="L45" i="31"/>
  <c r="AN41" i="31"/>
  <c r="AN33" i="31"/>
  <c r="BF32" i="25"/>
  <c r="BR23" i="25"/>
  <c r="BM40" i="25"/>
  <c r="AK43" i="23"/>
  <c r="AK37" i="23"/>
  <c r="AK31" i="23"/>
  <c r="AK29" i="23"/>
  <c r="V45" i="35"/>
  <c r="AM29" i="35"/>
  <c r="P45" i="28"/>
  <c r="AJ35" i="28"/>
  <c r="U45" i="28"/>
  <c r="AN42" i="28"/>
  <c r="AN33" i="28"/>
  <c r="AL43" i="28"/>
  <c r="AL35" i="28"/>
  <c r="R45" i="28"/>
  <c r="BE32" i="2"/>
  <c r="BJ38" i="2"/>
  <c r="BJ30" i="2"/>
  <c r="BK43" i="2"/>
  <c r="BG28" i="2"/>
  <c r="BL36" i="2"/>
  <c r="BM44" i="2"/>
  <c r="BL43" i="2"/>
  <c r="BI40" i="2"/>
  <c r="AM91" i="32"/>
  <c r="AN91" i="32"/>
  <c r="AM107" i="32"/>
  <c r="AK109" i="32"/>
  <c r="AK101" i="32"/>
  <c r="AK93" i="32"/>
  <c r="AK85" i="32"/>
  <c r="AK77" i="32"/>
  <c r="AK69" i="32"/>
  <c r="AK108" i="32"/>
  <c r="AK92" i="32"/>
  <c r="AK68" i="32"/>
  <c r="AL106" i="32"/>
  <c r="AL98" i="32"/>
  <c r="AL90" i="32"/>
  <c r="AL74" i="32"/>
  <c r="AN76" i="32"/>
  <c r="AN92" i="32"/>
  <c r="AN100" i="32"/>
  <c r="AN108" i="32"/>
  <c r="BK94" i="26"/>
  <c r="BK78" i="26"/>
  <c r="BK86" i="26"/>
  <c r="BK102" i="26"/>
  <c r="BK110" i="26"/>
  <c r="BK62" i="26"/>
  <c r="BG83" i="26"/>
  <c r="BK70" i="26"/>
  <c r="BM67" i="26"/>
  <c r="G111" i="26"/>
  <c r="BD106" i="26"/>
  <c r="BF107" i="26"/>
  <c r="BI65" i="26"/>
  <c r="BL101" i="26"/>
  <c r="BL93" i="26"/>
  <c r="BL77" i="26"/>
  <c r="BL69" i="26"/>
  <c r="BL108" i="26"/>
  <c r="BL100" i="26"/>
  <c r="BL92" i="26"/>
  <c r="BL68" i="26"/>
  <c r="BM75" i="26"/>
  <c r="BM83" i="26"/>
  <c r="BM91" i="26"/>
  <c r="BM107" i="26"/>
  <c r="BJ74" i="26"/>
  <c r="BE93" i="26"/>
  <c r="BE73" i="26"/>
  <c r="BE66" i="26"/>
  <c r="BF68" i="26"/>
  <c r="BF61" i="26"/>
  <c r="BF75" i="26"/>
  <c r="AN77" i="24"/>
  <c r="I111" i="24"/>
  <c r="AJ95" i="24"/>
  <c r="AJ79" i="24"/>
  <c r="J111" i="24"/>
  <c r="AK104" i="24"/>
  <c r="AK80" i="24"/>
  <c r="AK64" i="24"/>
  <c r="AL61" i="24"/>
  <c r="AL103" i="24"/>
  <c r="AL95" i="24"/>
  <c r="AL79" i="24"/>
  <c r="AL71" i="24"/>
  <c r="F111" i="24"/>
  <c r="AJ96" i="24"/>
  <c r="AM109" i="24"/>
  <c r="AM85" i="24"/>
  <c r="AM69" i="24"/>
  <c r="X111" i="24"/>
  <c r="AN103" i="24"/>
  <c r="AN95" i="24"/>
  <c r="AN71" i="24"/>
  <c r="AN63" i="24"/>
  <c r="AK81" i="24"/>
  <c r="AK65" i="24"/>
  <c r="AK67" i="36"/>
  <c r="AN76" i="36"/>
  <c r="AN108" i="36"/>
  <c r="AJ79" i="36"/>
  <c r="AM102" i="36"/>
  <c r="AM94" i="36"/>
  <c r="AM70" i="36"/>
  <c r="AM62" i="36"/>
  <c r="AK83" i="36"/>
  <c r="AN68" i="36"/>
  <c r="AK107" i="36"/>
  <c r="AL110" i="36"/>
  <c r="AN84" i="36"/>
  <c r="AN92" i="36"/>
  <c r="AN100" i="36"/>
  <c r="AJ104" i="36"/>
  <c r="AJ96" i="36"/>
  <c r="AJ88" i="36"/>
  <c r="AJ72" i="36"/>
  <c r="AM87" i="36"/>
  <c r="AM71" i="36"/>
  <c r="AM77" i="29"/>
  <c r="AL88" i="29"/>
  <c r="AL72" i="29"/>
  <c r="AN105" i="29"/>
  <c r="AL64" i="29"/>
  <c r="N111" i="29"/>
  <c r="AJ77" i="29"/>
  <c r="AJ69" i="29"/>
  <c r="AJ92" i="29"/>
  <c r="AQ56" i="29"/>
  <c r="AM101" i="29"/>
  <c r="AJ109" i="29"/>
  <c r="AJ101" i="29"/>
  <c r="AJ93" i="29"/>
  <c r="AJ85" i="29"/>
  <c r="W111" i="29"/>
  <c r="AL80" i="29"/>
  <c r="AK104" i="29"/>
  <c r="AN81" i="29"/>
  <c r="AN73" i="29"/>
  <c r="AN65" i="29"/>
  <c r="E111" i="29"/>
  <c r="AM109" i="29"/>
  <c r="AM93" i="29"/>
  <c r="AN89" i="29"/>
  <c r="AM69" i="29"/>
  <c r="AJ61" i="29"/>
  <c r="AL106" i="29"/>
  <c r="AL90" i="29"/>
  <c r="AL74" i="29"/>
  <c r="AL66" i="29"/>
  <c r="AN97" i="29"/>
  <c r="AM85" i="29"/>
  <c r="AK96" i="29"/>
  <c r="BM61" i="9"/>
  <c r="BN56" i="9"/>
  <c r="BK92" i="9"/>
  <c r="AE111" i="9"/>
  <c r="BE77" i="9"/>
  <c r="BK98" i="9"/>
  <c r="BK74" i="9"/>
  <c r="BM105" i="9"/>
  <c r="BL97" i="9"/>
  <c r="BL89" i="9"/>
  <c r="BM81" i="9"/>
  <c r="BM73" i="9"/>
  <c r="BM65" i="9"/>
  <c r="AM111" i="9"/>
  <c r="BJ100" i="9"/>
  <c r="N111" i="9"/>
  <c r="BE110" i="9"/>
  <c r="BJ107" i="9"/>
  <c r="BI106" i="9"/>
  <c r="BG104" i="9"/>
  <c r="BF103" i="9"/>
  <c r="BE102" i="9"/>
  <c r="BJ99" i="9"/>
  <c r="BH97" i="9"/>
  <c r="BG96" i="9"/>
  <c r="BF95" i="9"/>
  <c r="BE94" i="9"/>
  <c r="BJ91" i="9"/>
  <c r="BI90" i="9"/>
  <c r="BH89" i="9"/>
  <c r="BG88" i="9"/>
  <c r="BF87" i="9"/>
  <c r="BE86" i="9"/>
  <c r="BJ83" i="9"/>
  <c r="BI82" i="9"/>
  <c r="BH81" i="9"/>
  <c r="BF79" i="9"/>
  <c r="BE78" i="9"/>
  <c r="BJ75" i="9"/>
  <c r="BH73" i="9"/>
  <c r="BG72" i="9"/>
  <c r="BF71" i="9"/>
  <c r="BE70" i="9"/>
  <c r="BJ67" i="9"/>
  <c r="BI66" i="9"/>
  <c r="BH65" i="9"/>
  <c r="BG64" i="9"/>
  <c r="BF63" i="9"/>
  <c r="BE62" i="9"/>
  <c r="BD90" i="9"/>
  <c r="BD82" i="9"/>
  <c r="BD66" i="9"/>
  <c r="BL79" i="9"/>
  <c r="BL87" i="9"/>
  <c r="BK76" i="9"/>
  <c r="BL95" i="9"/>
  <c r="BK108" i="9"/>
  <c r="BD81" i="9"/>
  <c r="BL103" i="9"/>
  <c r="BL65" i="9"/>
  <c r="H111" i="9"/>
  <c r="BJ98" i="9"/>
  <c r="BH80" i="9"/>
  <c r="BJ74" i="9"/>
  <c r="BL105" i="9"/>
  <c r="BL73" i="9"/>
  <c r="BM89" i="9"/>
  <c r="BI98" i="9"/>
  <c r="BM97" i="9"/>
  <c r="BL81" i="9"/>
  <c r="BI80" i="9"/>
  <c r="BI72" i="9"/>
  <c r="BJ65" i="9"/>
  <c r="BG62" i="9"/>
  <c r="AJ28" i="31"/>
  <c r="AQ23" i="31"/>
  <c r="AM45" i="31" s="1"/>
  <c r="AL29" i="31"/>
  <c r="BK41" i="25"/>
  <c r="BK32" i="25"/>
  <c r="BJ41" i="25"/>
  <c r="BL29" i="25"/>
  <c r="BL28" i="25"/>
  <c r="BL37" i="25"/>
  <c r="BK40" i="25"/>
  <c r="BJ33" i="25"/>
  <c r="AR45" i="25"/>
  <c r="BI34" i="25"/>
  <c r="BM32" i="25"/>
  <c r="C45" i="25"/>
  <c r="D45" i="25"/>
  <c r="BE36" i="25"/>
  <c r="BG32" i="25"/>
  <c r="BJ32" i="25"/>
  <c r="AE45" i="25"/>
  <c r="BF40" i="25"/>
  <c r="AJ43" i="23"/>
  <c r="AN30" i="23"/>
  <c r="AN38" i="23"/>
  <c r="AN34" i="23"/>
  <c r="AN42" i="23"/>
  <c r="AK41" i="23"/>
  <c r="AK39" i="23"/>
  <c r="AL43" i="23"/>
  <c r="AL41" i="23"/>
  <c r="AL35" i="23"/>
  <c r="AL33" i="23"/>
  <c r="AL31" i="23"/>
  <c r="AL29" i="23"/>
  <c r="AJ40" i="35"/>
  <c r="AJ32" i="35"/>
  <c r="AN30" i="35"/>
  <c r="AL28" i="35"/>
  <c r="AN38" i="35"/>
  <c r="AL44" i="35"/>
  <c r="AL36" i="35"/>
  <c r="AM42" i="35"/>
  <c r="W45" i="35"/>
  <c r="AJ36" i="28"/>
  <c r="L45" i="28"/>
  <c r="AM31" i="28"/>
  <c r="AN35" i="28"/>
  <c r="AN43" i="28"/>
  <c r="BF42" i="2"/>
  <c r="BG38" i="2"/>
  <c r="BD38" i="2"/>
  <c r="BH44" i="2"/>
  <c r="G45" i="2"/>
  <c r="BG43" i="2"/>
  <c r="BF39" i="2"/>
  <c r="BH36" i="2"/>
  <c r="BH30" i="2"/>
  <c r="AD45" i="2"/>
  <c r="AJ63" i="24"/>
  <c r="AK63" i="24"/>
  <c r="AL72" i="24"/>
  <c r="AK72" i="24"/>
  <c r="BK44" i="2"/>
  <c r="BL44" i="2"/>
  <c r="BK85" i="26"/>
  <c r="AM82" i="32"/>
  <c r="AL82" i="32"/>
  <c r="AO111" i="26"/>
  <c r="AK111" i="26"/>
  <c r="BL104" i="9"/>
  <c r="BM104" i="9"/>
  <c r="BL96" i="9"/>
  <c r="BM96" i="9"/>
  <c r="BL64" i="9"/>
  <c r="BM64" i="9"/>
  <c r="AM106" i="32"/>
  <c r="AN106" i="32"/>
  <c r="AM90" i="32"/>
  <c r="AM74" i="32"/>
  <c r="BR23" i="2"/>
  <c r="AM45" i="2"/>
  <c r="T45" i="28"/>
  <c r="AS23" i="28"/>
  <c r="X45" i="28"/>
  <c r="AJ35" i="23"/>
  <c r="AK35" i="23"/>
  <c r="AJ33" i="23"/>
  <c r="AK33" i="23"/>
  <c r="BN37" i="2"/>
  <c r="BM37" i="2"/>
  <c r="BN29" i="2"/>
  <c r="BM29" i="2"/>
  <c r="AO34" i="28"/>
  <c r="AN34" i="28"/>
  <c r="AO29" i="35"/>
  <c r="AN29" i="35"/>
  <c r="AO28" i="23"/>
  <c r="AN28" i="23"/>
  <c r="AO37" i="23"/>
  <c r="AN37" i="23"/>
  <c r="Z111" i="29"/>
  <c r="AS56" i="29"/>
  <c r="AN111" i="29" s="1"/>
  <c r="AO88" i="29"/>
  <c r="AN88" i="29"/>
  <c r="AO80" i="29"/>
  <c r="AN80" i="29"/>
  <c r="AO64" i="29"/>
  <c r="AN64" i="29"/>
  <c r="AO94" i="24"/>
  <c r="AN94" i="24"/>
  <c r="AO107" i="32"/>
  <c r="AN107" i="32"/>
  <c r="AO99" i="32"/>
  <c r="AN99" i="32"/>
  <c r="AO83" i="32"/>
  <c r="AN83" i="32"/>
  <c r="AO75" i="32"/>
  <c r="AN75" i="32"/>
  <c r="AJ71" i="36"/>
  <c r="AK71" i="36"/>
  <c r="BI81" i="26"/>
  <c r="BJ81" i="26"/>
  <c r="K111" i="29"/>
  <c r="AP56" i="29"/>
  <c r="AL111" i="29" s="1"/>
  <c r="AJ36" i="31"/>
  <c r="AK79" i="24"/>
  <c r="BH39" i="25"/>
  <c r="AL80" i="24"/>
  <c r="BD110" i="26"/>
  <c r="AM98" i="32"/>
  <c r="BK36" i="2"/>
  <c r="BI74" i="9"/>
  <c r="AJ63" i="36"/>
  <c r="BJ106" i="26"/>
  <c r="BI106" i="26"/>
  <c r="O45" i="31"/>
  <c r="AL63" i="24"/>
  <c r="BL72" i="9"/>
  <c r="Q45" i="31"/>
  <c r="BH30" i="25"/>
  <c r="BG30" i="25"/>
  <c r="BK77" i="26"/>
  <c r="BJ77" i="26"/>
  <c r="BI105" i="9"/>
  <c r="BH105" i="9"/>
  <c r="AJ84" i="29"/>
  <c r="AN74" i="32"/>
  <c r="BL80" i="9"/>
  <c r="P111" i="29"/>
  <c r="AC45" i="25"/>
  <c r="BO23" i="25"/>
  <c r="AK95" i="24"/>
  <c r="AN42" i="35"/>
  <c r="AO56" i="36"/>
  <c r="AL64" i="24"/>
  <c r="BL88" i="9"/>
  <c r="AL104" i="24"/>
  <c r="BI38" i="2"/>
  <c r="BH38" i="2"/>
  <c r="AJ87" i="36"/>
  <c r="AK87" i="36"/>
  <c r="AL88" i="24"/>
  <c r="AK88" i="24"/>
  <c r="BL85" i="26"/>
  <c r="AL111" i="9"/>
  <c r="BJ31" i="2"/>
  <c r="AK71" i="24"/>
  <c r="AJ71" i="24"/>
  <c r="AL96" i="24"/>
  <c r="AK96" i="24"/>
  <c r="AN31" i="28"/>
  <c r="G111" i="29"/>
  <c r="BI98" i="26"/>
  <c r="AM34" i="35"/>
  <c r="BG80" i="9"/>
  <c r="BH31" i="25"/>
  <c r="AJ76" i="29"/>
  <c r="BJ40" i="25"/>
  <c r="AK100" i="32"/>
  <c r="AK84" i="32"/>
  <c r="AL87" i="24"/>
  <c r="AL37" i="31"/>
  <c r="AK111" i="9"/>
  <c r="BL84" i="26"/>
  <c r="BL76" i="26"/>
  <c r="AR23" i="28"/>
  <c r="AR23" i="23"/>
  <c r="AM40" i="23"/>
  <c r="AM32" i="23"/>
  <c r="BG38" i="25"/>
  <c r="BG65" i="26"/>
  <c r="T111" i="26"/>
  <c r="E111" i="36"/>
  <c r="AJ108" i="29"/>
  <c r="AL66" i="32"/>
  <c r="BD30" i="2"/>
  <c r="BG34" i="2"/>
  <c r="BG64" i="26"/>
  <c r="F111" i="36"/>
  <c r="AJ77" i="32"/>
  <c r="AJ69" i="32"/>
  <c r="BD96" i="9"/>
  <c r="BL98" i="26"/>
  <c r="BL82" i="26"/>
  <c r="BL66" i="26"/>
  <c r="AK42" i="23"/>
  <c r="AK32" i="23"/>
  <c r="AJ86" i="24"/>
  <c r="AJ62" i="24"/>
  <c r="L111" i="29"/>
  <c r="BL44" i="25"/>
  <c r="V111" i="29"/>
  <c r="I45" i="25"/>
  <c r="O111" i="26"/>
  <c r="BF89" i="26"/>
  <c r="BI41" i="2"/>
  <c r="BI33" i="2"/>
  <c r="BH109" i="26"/>
  <c r="AK103" i="29"/>
  <c r="AK95" i="29"/>
  <c r="AK87" i="29"/>
  <c r="AK79" i="29"/>
  <c r="AK71" i="29"/>
  <c r="AK63" i="29"/>
  <c r="AK106" i="36"/>
  <c r="AK98" i="36"/>
  <c r="AK90" i="36"/>
  <c r="AK82" i="36"/>
  <c r="AK74" i="36"/>
  <c r="AK66" i="36"/>
  <c r="BJ109" i="26"/>
  <c r="BJ101" i="26"/>
  <c r="BI76" i="26"/>
  <c r="BI68" i="26"/>
  <c r="AK82" i="29"/>
  <c r="AK109" i="36"/>
  <c r="AL93" i="36"/>
  <c r="AK85" i="36"/>
  <c r="BO56" i="26"/>
  <c r="BJ104" i="26"/>
  <c r="BJ72" i="26"/>
  <c r="BJ64" i="26"/>
  <c r="BD106" i="9"/>
  <c r="BD98" i="9"/>
  <c r="BD74" i="9"/>
  <c r="AM108" i="29"/>
  <c r="AL100" i="29"/>
  <c r="AM92" i="29"/>
  <c r="AM84" i="29"/>
  <c r="AM76" i="29"/>
  <c r="AM68" i="29"/>
  <c r="AL88" i="36"/>
  <c r="AL64" i="36"/>
  <c r="O111" i="36"/>
  <c r="AN28" i="35"/>
  <c r="BM39" i="25"/>
  <c r="BM31" i="25"/>
  <c r="AN97" i="36"/>
  <c r="AN81" i="36"/>
  <c r="BL95" i="26"/>
  <c r="BQ56" i="26"/>
  <c r="AJ44" i="23"/>
  <c r="AJ42" i="23"/>
  <c r="AJ40" i="23"/>
  <c r="AJ38" i="23"/>
  <c r="AJ36" i="23"/>
  <c r="AJ34" i="23"/>
  <c r="AJ28" i="23"/>
  <c r="F45" i="25"/>
  <c r="BE38" i="25"/>
  <c r="BE39" i="25"/>
  <c r="BG34" i="25"/>
  <c r="V45" i="25"/>
  <c r="BG73" i="26"/>
  <c r="BH106" i="26"/>
  <c r="L111" i="26"/>
  <c r="BD95" i="26"/>
  <c r="BD68" i="26"/>
  <c r="BF99" i="26"/>
  <c r="BF92" i="26"/>
  <c r="BF79" i="26"/>
  <c r="BE65" i="26"/>
  <c r="BF109" i="26"/>
  <c r="BF82" i="26"/>
  <c r="BF67" i="26"/>
  <c r="R111" i="26"/>
  <c r="BM23" i="2"/>
  <c r="BH45" i="2" s="1"/>
  <c r="BI41" i="25"/>
  <c r="BH33" i="25"/>
  <c r="AO23" i="31"/>
  <c r="AL73" i="29"/>
  <c r="BJ42" i="25"/>
  <c r="BJ34" i="25"/>
  <c r="BJ103" i="26"/>
  <c r="BJ71" i="26"/>
  <c r="BJ63" i="26"/>
  <c r="AK40" i="31"/>
  <c r="BH110" i="9"/>
  <c r="BG109" i="9"/>
  <c r="BF108" i="9"/>
  <c r="BE107" i="9"/>
  <c r="BK105" i="9"/>
  <c r="BJ104" i="9"/>
  <c r="BI103" i="9"/>
  <c r="BH102" i="9"/>
  <c r="BG101" i="9"/>
  <c r="BF100" i="9"/>
  <c r="BE99" i="9"/>
  <c r="BK97" i="9"/>
  <c r="BJ96" i="9"/>
  <c r="BH94" i="9"/>
  <c r="BG93" i="9"/>
  <c r="BF92" i="9"/>
  <c r="BE91" i="9"/>
  <c r="BK89" i="9"/>
  <c r="BJ88" i="9"/>
  <c r="BG85" i="9"/>
  <c r="BF84" i="9"/>
  <c r="BE83" i="9"/>
  <c r="BK81" i="9"/>
  <c r="BH78" i="9"/>
  <c r="BG77" i="9"/>
  <c r="BE75" i="9"/>
  <c r="BK73" i="9"/>
  <c r="BI71" i="9"/>
  <c r="BH70" i="9"/>
  <c r="BF68" i="9"/>
  <c r="BE67" i="9"/>
  <c r="BJ64" i="9"/>
  <c r="BI63" i="9"/>
  <c r="AM39" i="31"/>
  <c r="AM31" i="31"/>
  <c r="AI45" i="25"/>
  <c r="AN45" i="25"/>
  <c r="BL38" i="25"/>
  <c r="BL30" i="25"/>
  <c r="BM106" i="9"/>
  <c r="BM98" i="9"/>
  <c r="BM90" i="9"/>
  <c r="BM82" i="9"/>
  <c r="BM74" i="9"/>
  <c r="AM78" i="29"/>
  <c r="AM70" i="29"/>
  <c r="AM62" i="29"/>
  <c r="AM110" i="24"/>
  <c r="AM102" i="24"/>
  <c r="AM86" i="24"/>
  <c r="AM78" i="24"/>
  <c r="AN70" i="24"/>
  <c r="AN62" i="24"/>
  <c r="BL110" i="26"/>
  <c r="BL102" i="26"/>
  <c r="S45" i="31"/>
  <c r="AM39" i="23"/>
  <c r="AM37" i="23"/>
  <c r="BD44" i="2"/>
  <c r="BD34" i="2"/>
  <c r="O45" i="25"/>
  <c r="BF37" i="25"/>
  <c r="J111" i="26"/>
  <c r="BD108" i="26"/>
  <c r="BE100" i="26"/>
  <c r="BE80" i="26"/>
  <c r="BI39" i="2"/>
  <c r="BI40" i="25"/>
  <c r="Z111" i="9"/>
  <c r="AJ34" i="28"/>
  <c r="BO23" i="2"/>
  <c r="I45" i="28"/>
  <c r="BL28" i="2"/>
  <c r="BL37" i="2"/>
  <c r="BL29" i="2"/>
  <c r="AM28" i="28"/>
  <c r="AM37" i="28"/>
  <c r="AM29" i="28"/>
  <c r="AM78" i="36"/>
  <c r="AN40" i="28"/>
  <c r="AN32" i="28"/>
  <c r="AN43" i="35"/>
  <c r="AN35" i="35"/>
  <c r="AN40" i="31"/>
  <c r="AN32" i="31"/>
  <c r="BK107" i="9"/>
  <c r="BK99" i="9"/>
  <c r="BK91" i="9"/>
  <c r="BK83" i="9"/>
  <c r="BK75" i="9"/>
  <c r="BK67" i="9"/>
  <c r="BR56" i="9"/>
  <c r="AO111" i="9"/>
  <c r="AN86" i="24"/>
  <c r="AM70" i="24"/>
  <c r="AS56" i="24"/>
  <c r="AN64" i="24"/>
  <c r="AN102" i="24"/>
  <c r="AN72" i="24"/>
  <c r="AN110" i="24"/>
  <c r="V111" i="24"/>
  <c r="AJ81" i="24"/>
  <c r="AN104" i="24"/>
  <c r="AN70" i="29"/>
  <c r="AM100" i="29"/>
  <c r="AM102" i="29"/>
  <c r="AN78" i="29"/>
  <c r="AN66" i="29"/>
  <c r="AM110" i="29"/>
  <c r="AL76" i="29"/>
  <c r="AN74" i="29"/>
  <c r="AN82" i="29"/>
  <c r="AN90" i="29"/>
  <c r="AL92" i="29"/>
  <c r="AN98" i="29"/>
  <c r="AL61" i="32"/>
  <c r="AL95" i="32"/>
  <c r="AL87" i="32"/>
  <c r="AL79" i="32"/>
  <c r="AL71" i="32"/>
  <c r="AL63" i="32"/>
  <c r="V111" i="32"/>
  <c r="BI93" i="26"/>
  <c r="BK104" i="26"/>
  <c r="AM111" i="26"/>
  <c r="BE72" i="26"/>
  <c r="BG84" i="26"/>
  <c r="BD104" i="26"/>
  <c r="BD85" i="26"/>
  <c r="BE61" i="26"/>
  <c r="BF104" i="26"/>
  <c r="BI84" i="26"/>
  <c r="BI56" i="26"/>
  <c r="BH68" i="26"/>
  <c r="BM76" i="26"/>
  <c r="BD83" i="26"/>
  <c r="BD63" i="26"/>
  <c r="BG93" i="26"/>
  <c r="BF65" i="26"/>
  <c r="BI82" i="26"/>
  <c r="BI66" i="26"/>
  <c r="BI90" i="26"/>
  <c r="BJ93" i="26"/>
  <c r="BJ85" i="26"/>
  <c r="BM84" i="26"/>
  <c r="BM100" i="26"/>
  <c r="BK72" i="26"/>
  <c r="BG88" i="26"/>
  <c r="BD74" i="26"/>
  <c r="BF85" i="26"/>
  <c r="BF78" i="26"/>
  <c r="BG63" i="26"/>
  <c r="BH104" i="26"/>
  <c r="V111" i="26"/>
  <c r="Z111" i="26"/>
  <c r="BI104" i="26"/>
  <c r="BI87" i="26"/>
  <c r="BI63" i="26"/>
  <c r="BM98" i="26"/>
  <c r="BM90" i="26"/>
  <c r="BM82" i="26"/>
  <c r="BM74" i="26"/>
  <c r="BM66" i="26"/>
  <c r="BF93" i="26"/>
  <c r="BI108" i="26"/>
  <c r="BD102" i="26"/>
  <c r="K111" i="26"/>
  <c r="BI86" i="26"/>
  <c r="BJ110" i="26"/>
  <c r="BJ94" i="26"/>
  <c r="BJ68" i="26"/>
  <c r="BD86" i="26"/>
  <c r="BK88" i="26"/>
  <c r="BL104" i="26"/>
  <c r="BM92" i="26"/>
  <c r="BF83" i="26"/>
  <c r="BM110" i="26"/>
  <c r="BH95" i="26"/>
  <c r="BJ76" i="26"/>
  <c r="BK93" i="26"/>
  <c r="BJ69" i="26"/>
  <c r="BI73" i="26"/>
  <c r="BL70" i="26"/>
  <c r="BE63" i="26"/>
  <c r="BH69" i="26"/>
  <c r="BH82" i="26"/>
  <c r="BH96" i="26"/>
  <c r="BG105" i="26"/>
  <c r="BF98" i="26"/>
  <c r="BE84" i="26"/>
  <c r="BD78" i="26"/>
  <c r="BE64" i="26"/>
  <c r="BF108" i="26"/>
  <c r="BG94" i="26"/>
  <c r="BF87" i="26"/>
  <c r="BF81" i="26"/>
  <c r="BG74" i="26"/>
  <c r="BH83" i="26"/>
  <c r="BH67" i="26"/>
  <c r="BL94" i="26"/>
  <c r="P111" i="26"/>
  <c r="BP56" i="26"/>
  <c r="BL86" i="26"/>
  <c r="BH108" i="26"/>
  <c r="BH88" i="26"/>
  <c r="BM108" i="26"/>
  <c r="AD111" i="26"/>
  <c r="BH65" i="26"/>
  <c r="BG89" i="26"/>
  <c r="BH90" i="26"/>
  <c r="BG109" i="26"/>
  <c r="BG110" i="26"/>
  <c r="BF73" i="26"/>
  <c r="BG61" i="26"/>
  <c r="BF88" i="26"/>
  <c r="BE86" i="26"/>
  <c r="AH111" i="26"/>
  <c r="BH73" i="26"/>
  <c r="BK80" i="26"/>
  <c r="BK64" i="26"/>
  <c r="BG70" i="26"/>
  <c r="BE69" i="26"/>
  <c r="BH61" i="26"/>
  <c r="BM68" i="26"/>
  <c r="BI109" i="26"/>
  <c r="BH101" i="26"/>
  <c r="BH77" i="26"/>
  <c r="BG80" i="26"/>
  <c r="AJ105" i="24"/>
  <c r="AJ97" i="24"/>
  <c r="AL105" i="24"/>
  <c r="AR56" i="36"/>
  <c r="AN111" i="36" s="1"/>
  <c r="AM64" i="36"/>
  <c r="AK68" i="36"/>
  <c r="N111" i="36"/>
  <c r="AL103" i="36"/>
  <c r="AL95" i="36"/>
  <c r="AL79" i="36"/>
  <c r="AM96" i="36"/>
  <c r="AN70" i="36"/>
  <c r="AL72" i="36"/>
  <c r="AL109" i="36"/>
  <c r="AK93" i="36"/>
  <c r="S111" i="36"/>
  <c r="AK69" i="36"/>
  <c r="AJ98" i="36"/>
  <c r="AJ90" i="36"/>
  <c r="K111" i="36"/>
  <c r="AN102" i="36"/>
  <c r="AM65" i="36"/>
  <c r="AM80" i="36"/>
  <c r="AM104" i="36"/>
  <c r="AL87" i="36"/>
  <c r="AL82" i="29"/>
  <c r="AK61" i="29"/>
  <c r="AJ79" i="29"/>
  <c r="AJ71" i="29"/>
  <c r="AJ63" i="29"/>
  <c r="D111" i="29"/>
  <c r="AJ94" i="29"/>
  <c r="AJ86" i="29"/>
  <c r="AK65" i="29"/>
  <c r="AL67" i="29"/>
  <c r="AJ103" i="29"/>
  <c r="AJ87" i="29"/>
  <c r="AL68" i="29"/>
  <c r="AN83" i="29"/>
  <c r="AK106" i="29"/>
  <c r="AK98" i="29"/>
  <c r="AK74" i="29"/>
  <c r="AK66" i="29"/>
  <c r="AL108" i="29"/>
  <c r="AL84" i="29"/>
  <c r="BM68" i="9"/>
  <c r="K111" i="9"/>
  <c r="AQ111" i="9"/>
  <c r="AR111" i="9"/>
  <c r="BM84" i="9"/>
  <c r="F111" i="9"/>
  <c r="BL106" i="9"/>
  <c r="BL98" i="9"/>
  <c r="BL90" i="9"/>
  <c r="BL82" i="9"/>
  <c r="BL74" i="9"/>
  <c r="BL66" i="9"/>
  <c r="BM92" i="9"/>
  <c r="BM100" i="9"/>
  <c r="BM108" i="9"/>
  <c r="E111" i="9"/>
  <c r="Q111" i="9"/>
  <c r="BH62" i="9"/>
  <c r="AN23" i="31"/>
  <c r="AK39" i="31"/>
  <c r="AM34" i="31"/>
  <c r="W45" i="31"/>
  <c r="AN36" i="31"/>
  <c r="AN43" i="31"/>
  <c r="AN44" i="31"/>
  <c r="AM32" i="31"/>
  <c r="AM40" i="31"/>
  <c r="AM41" i="31"/>
  <c r="AM33" i="31"/>
  <c r="AN35" i="31"/>
  <c r="BG41" i="25"/>
  <c r="N45" i="25"/>
  <c r="BH42" i="25"/>
  <c r="AF45" i="25"/>
  <c r="BK43" i="25"/>
  <c r="BL43" i="25"/>
  <c r="BG35" i="25"/>
  <c r="BI33" i="25"/>
  <c r="BL23" i="25"/>
  <c r="BI23" i="25"/>
  <c r="BE28" i="25"/>
  <c r="BF33" i="25"/>
  <c r="BK23" i="25"/>
  <c r="BJ23" i="25"/>
  <c r="T45" i="25"/>
  <c r="G45" i="25"/>
  <c r="BK35" i="25"/>
  <c r="BH35" i="25"/>
  <c r="M45" i="25"/>
  <c r="BF43" i="25"/>
  <c r="BM30" i="25"/>
  <c r="R45" i="25"/>
  <c r="BH41" i="25"/>
  <c r="BF41" i="25"/>
  <c r="BE30" i="25"/>
  <c r="BJ43" i="25"/>
  <c r="BL39" i="25"/>
  <c r="BM38" i="25"/>
  <c r="BM41" i="25"/>
  <c r="BI44" i="25"/>
  <c r="BI36" i="25"/>
  <c r="BN23" i="25"/>
  <c r="BJ35" i="25"/>
  <c r="BM33" i="25"/>
  <c r="AL45" i="25"/>
  <c r="BM42" i="25"/>
  <c r="AA45" i="25"/>
  <c r="BH34" i="25"/>
  <c r="BF35" i="25"/>
  <c r="AM41" i="23"/>
  <c r="AL37" i="23"/>
  <c r="AM29" i="23"/>
  <c r="S45" i="23"/>
  <c r="AL39" i="23"/>
  <c r="I45" i="23"/>
  <c r="AM31" i="23"/>
  <c r="Q45" i="23"/>
  <c r="V45" i="23"/>
  <c r="AN39" i="23"/>
  <c r="AN31" i="23"/>
  <c r="AN35" i="23"/>
  <c r="AN43" i="23"/>
  <c r="AO23" i="23"/>
  <c r="AM33" i="23"/>
  <c r="AN32" i="35"/>
  <c r="AN40" i="35"/>
  <c r="F45" i="35"/>
  <c r="AJ41" i="35"/>
  <c r="AJ33" i="35"/>
  <c r="AQ23" i="35"/>
  <c r="AL30" i="35"/>
  <c r="AM44" i="35"/>
  <c r="AN44" i="28"/>
  <c r="AJ37" i="28"/>
  <c r="F45" i="28"/>
  <c r="AJ30" i="28"/>
  <c r="AK36" i="28"/>
  <c r="AM33" i="28"/>
  <c r="AK43" i="28"/>
  <c r="AK35" i="28"/>
  <c r="AJ28" i="28"/>
  <c r="AJ29" i="28"/>
  <c r="BK28" i="2"/>
  <c r="BK29" i="2"/>
  <c r="BG33" i="2"/>
  <c r="BG40" i="2"/>
  <c r="BI34" i="2"/>
  <c r="BJ40" i="2"/>
  <c r="AE45" i="2"/>
  <c r="BI43" i="2"/>
  <c r="BI28" i="2"/>
  <c r="BM31" i="2"/>
  <c r="BK40" i="2"/>
  <c r="BK37" i="2"/>
  <c r="BJ34" i="2"/>
  <c r="BN23" i="2"/>
  <c r="BJ32" i="2"/>
  <c r="BI42" i="2"/>
  <c r="AB45" i="2"/>
  <c r="AR45" i="2"/>
  <c r="BI35" i="2"/>
  <c r="BJ35" i="2"/>
  <c r="AK110" i="29"/>
  <c r="AJ110" i="29"/>
  <c r="AK78" i="29"/>
  <c r="AJ78" i="29"/>
  <c r="AJ73" i="36"/>
  <c r="AK73" i="36"/>
  <c r="AK89" i="24"/>
  <c r="AJ89" i="24"/>
  <c r="AJ73" i="24"/>
  <c r="AK73" i="24"/>
  <c r="BJ100" i="26"/>
  <c r="BI100" i="26"/>
  <c r="BI92" i="26"/>
  <c r="BJ92" i="26"/>
  <c r="BJ83" i="26"/>
  <c r="BI83" i="26"/>
  <c r="BJ75" i="26"/>
  <c r="BI75" i="26"/>
  <c r="BJ67" i="26"/>
  <c r="BI67" i="26"/>
  <c r="K45" i="35"/>
  <c r="AP23" i="35"/>
  <c r="L111" i="36"/>
  <c r="H111" i="36"/>
  <c r="BK41" i="2"/>
  <c r="BJ41" i="2"/>
  <c r="BK33" i="2"/>
  <c r="BJ33" i="2"/>
  <c r="AL44" i="28"/>
  <c r="AK44" i="28"/>
  <c r="AK105" i="29"/>
  <c r="AL105" i="29"/>
  <c r="AK97" i="29"/>
  <c r="AL97" i="29"/>
  <c r="AL89" i="29"/>
  <c r="AK89" i="29"/>
  <c r="AK81" i="29"/>
  <c r="AL81" i="29"/>
  <c r="AK43" i="35"/>
  <c r="AL43" i="35"/>
  <c r="AL108" i="36"/>
  <c r="AK108" i="36"/>
  <c r="AK100" i="36"/>
  <c r="AL100" i="36"/>
  <c r="AK92" i="36"/>
  <c r="AL92" i="36"/>
  <c r="AK76" i="36"/>
  <c r="AL76" i="36"/>
  <c r="N45" i="23"/>
  <c r="AP23" i="23"/>
  <c r="J45" i="23"/>
  <c r="AL106" i="24"/>
  <c r="AK106" i="24"/>
  <c r="AK98" i="24"/>
  <c r="AL98" i="24"/>
  <c r="AL90" i="24"/>
  <c r="AK90" i="24"/>
  <c r="AL74" i="24"/>
  <c r="AK74" i="24"/>
  <c r="AL66" i="24"/>
  <c r="AK66" i="24"/>
  <c r="BK61" i="26"/>
  <c r="BJ61" i="26"/>
  <c r="BK79" i="26"/>
  <c r="BJ79" i="26"/>
  <c r="AL32" i="31"/>
  <c r="AK32" i="31"/>
  <c r="AQ23" i="23"/>
  <c r="O45" i="23"/>
  <c r="K45" i="23"/>
  <c r="BH95" i="9"/>
  <c r="BI95" i="9"/>
  <c r="BH87" i="9"/>
  <c r="BI87" i="9"/>
  <c r="BH86" i="9"/>
  <c r="BG86" i="9"/>
  <c r="BI79" i="9"/>
  <c r="BH79" i="9"/>
  <c r="BE76" i="9"/>
  <c r="BF76" i="9"/>
  <c r="BF69" i="9"/>
  <c r="BG69" i="9"/>
  <c r="BK56" i="9"/>
  <c r="BP23" i="25"/>
  <c r="AK45" i="25"/>
  <c r="AG45" i="25"/>
  <c r="M111" i="24"/>
  <c r="AQ56" i="24"/>
  <c r="Q111" i="24"/>
  <c r="AL45" i="2"/>
  <c r="BP23" i="2"/>
  <c r="BK38" i="2"/>
  <c r="BL38" i="2"/>
  <c r="BL30" i="2"/>
  <c r="BK30" i="2"/>
  <c r="AM107" i="29"/>
  <c r="AL107" i="29"/>
  <c r="AL99" i="29"/>
  <c r="AM99" i="29"/>
  <c r="AM91" i="29"/>
  <c r="AL91" i="29"/>
  <c r="N45" i="35"/>
  <c r="R45" i="35"/>
  <c r="AL38" i="35"/>
  <c r="AM38" i="35"/>
  <c r="AM63" i="36"/>
  <c r="AL63" i="36"/>
  <c r="AL89" i="24"/>
  <c r="AM89" i="24"/>
  <c r="AL81" i="24"/>
  <c r="AM81" i="24"/>
  <c r="BL42" i="25"/>
  <c r="BK42" i="25"/>
  <c r="BL34" i="25"/>
  <c r="BK34" i="25"/>
  <c r="BL103" i="26"/>
  <c r="BK103" i="26"/>
  <c r="BK95" i="26"/>
  <c r="BL71" i="26"/>
  <c r="BK71" i="26"/>
  <c r="BK63" i="26"/>
  <c r="AM84" i="32"/>
  <c r="AL84" i="32"/>
  <c r="AM45" i="25"/>
  <c r="BQ23" i="25"/>
  <c r="AJ111" i="9"/>
  <c r="AN111" i="9"/>
  <c r="T111" i="24"/>
  <c r="AR56" i="24"/>
  <c r="P111" i="24"/>
  <c r="Q45" i="35"/>
  <c r="U45" i="35"/>
  <c r="BM39" i="2"/>
  <c r="BL39" i="2"/>
  <c r="AM41" i="28"/>
  <c r="AN41" i="28"/>
  <c r="AN36" i="35"/>
  <c r="AM36" i="35"/>
  <c r="AM36" i="23"/>
  <c r="AN36" i="23"/>
  <c r="BL107" i="9"/>
  <c r="BM107" i="9"/>
  <c r="BL99" i="9"/>
  <c r="BL91" i="9"/>
  <c r="BM91" i="9"/>
  <c r="BL83" i="9"/>
  <c r="BM83" i="9"/>
  <c r="BL75" i="9"/>
  <c r="BM75" i="9"/>
  <c r="BL67" i="9"/>
  <c r="AM105" i="36"/>
  <c r="AN105" i="36"/>
  <c r="AM89" i="36"/>
  <c r="AN89" i="36"/>
  <c r="AM73" i="36"/>
  <c r="AN73" i="36"/>
  <c r="AN61" i="24"/>
  <c r="AM61" i="24"/>
  <c r="AN87" i="24"/>
  <c r="AM87" i="24"/>
  <c r="BM61" i="26"/>
  <c r="BL61" i="26"/>
  <c r="BL87" i="26"/>
  <c r="BL79" i="26"/>
  <c r="BL63" i="26"/>
  <c r="BN32" i="2"/>
  <c r="BM32" i="2"/>
  <c r="BN109" i="9"/>
  <c r="BM109" i="9"/>
  <c r="BN93" i="9"/>
  <c r="BM93" i="9"/>
  <c r="BN85" i="9"/>
  <c r="BM85" i="9"/>
  <c r="BN77" i="9"/>
  <c r="BM77" i="9"/>
  <c r="AO29" i="28"/>
  <c r="AN29" i="28"/>
  <c r="AO40" i="23"/>
  <c r="AN40" i="23"/>
  <c r="AO32" i="23"/>
  <c r="AN32" i="23"/>
  <c r="BN34" i="25"/>
  <c r="BM34" i="25"/>
  <c r="AO107" i="29"/>
  <c r="AN107" i="29"/>
  <c r="AO99" i="29"/>
  <c r="AN99" i="29"/>
  <c r="AO91" i="29"/>
  <c r="AN91" i="29"/>
  <c r="AO75" i="29"/>
  <c r="AN75" i="29"/>
  <c r="AO67" i="29"/>
  <c r="AN67" i="29"/>
  <c r="AO110" i="36"/>
  <c r="AN110" i="36"/>
  <c r="AO94" i="36"/>
  <c r="AN94" i="36"/>
  <c r="AO78" i="36"/>
  <c r="AN78" i="36"/>
  <c r="AO62" i="36"/>
  <c r="AN62" i="36"/>
  <c r="AO105" i="24"/>
  <c r="AN105" i="24"/>
  <c r="AO89" i="24"/>
  <c r="AN89" i="24"/>
  <c r="AO73" i="24"/>
  <c r="AN73" i="24"/>
  <c r="AO65" i="24"/>
  <c r="AN65" i="24"/>
  <c r="BN109" i="26"/>
  <c r="BM109" i="26"/>
  <c r="BN101" i="26"/>
  <c r="BM101" i="26"/>
  <c r="BN85" i="26"/>
  <c r="BM85" i="26"/>
  <c r="BN77" i="26"/>
  <c r="BM77" i="26"/>
  <c r="BN69" i="26"/>
  <c r="BM69" i="26"/>
  <c r="AO102" i="32"/>
  <c r="AN102" i="32"/>
  <c r="AO70" i="32"/>
  <c r="AN70" i="32"/>
  <c r="AU111" i="26"/>
  <c r="AQ111" i="26"/>
  <c r="AB45" i="35"/>
  <c r="X45" i="35"/>
  <c r="AS45" i="25"/>
  <c r="AW45" i="25"/>
  <c r="BN56" i="26"/>
  <c r="X111" i="26"/>
  <c r="AB111" i="26"/>
  <c r="BG39" i="25"/>
  <c r="BF39" i="25"/>
  <c r="BG81" i="26"/>
  <c r="BH81" i="26"/>
  <c r="BD91" i="26"/>
  <c r="BE91" i="26"/>
  <c r="BL56" i="26"/>
  <c r="BH111" i="26" s="1"/>
  <c r="Q111" i="26"/>
  <c r="U111" i="26"/>
  <c r="BI31" i="2"/>
  <c r="BH31" i="2"/>
  <c r="BI32" i="25"/>
  <c r="BH32" i="25"/>
  <c r="BJ28" i="2"/>
  <c r="AN65" i="36"/>
  <c r="AM105" i="24"/>
  <c r="AL73" i="24"/>
  <c r="AM44" i="23"/>
  <c r="AM30" i="35"/>
  <c r="BJ72" i="9"/>
  <c r="AP56" i="36"/>
  <c r="AO56" i="24"/>
  <c r="C111" i="24"/>
  <c r="BD31" i="25"/>
  <c r="BH23" i="25"/>
  <c r="BD45" i="25" s="1"/>
  <c r="BF71" i="26"/>
  <c r="BE71" i="26"/>
  <c r="AK86" i="29"/>
  <c r="AL36" i="28"/>
  <c r="AK35" i="35"/>
  <c r="AO56" i="29"/>
  <c r="R111" i="36"/>
  <c r="AL40" i="31"/>
  <c r="AK105" i="24"/>
  <c r="AM79" i="36"/>
  <c r="BK65" i="9"/>
  <c r="BH107" i="26"/>
  <c r="AJ64" i="36"/>
  <c r="AN56" i="36"/>
  <c r="AJ68" i="24"/>
  <c r="AN56" i="24"/>
  <c r="BH56" i="26"/>
  <c r="BD111" i="26" s="1"/>
  <c r="BE92" i="26"/>
  <c r="BD92" i="26"/>
  <c r="BK56" i="26"/>
  <c r="BF66" i="26"/>
  <c r="G111" i="24"/>
  <c r="N45" i="28"/>
  <c r="BI23" i="2"/>
  <c r="BG69" i="26"/>
  <c r="BI96" i="9"/>
  <c r="BM67" i="9"/>
  <c r="AK94" i="29"/>
  <c r="AK30" i="28"/>
  <c r="M45" i="35"/>
  <c r="AL65" i="29"/>
  <c r="AQ56" i="36"/>
  <c r="BJ23" i="2"/>
  <c r="J111" i="9"/>
  <c r="BJ87" i="26"/>
  <c r="BF94" i="26"/>
  <c r="BM99" i="9"/>
  <c r="BF64" i="26"/>
  <c r="AK97" i="24"/>
  <c r="BG87" i="26"/>
  <c r="BE37" i="25"/>
  <c r="M111" i="26"/>
  <c r="I111" i="26"/>
  <c r="AK41" i="35"/>
  <c r="AN44" i="35"/>
  <c r="AJ65" i="24"/>
  <c r="BG61" i="9"/>
  <c r="AM67" i="29"/>
  <c r="BJ80" i="9"/>
  <c r="AL68" i="36"/>
  <c r="BE35" i="2"/>
  <c r="BD42" i="2"/>
  <c r="BG72" i="26"/>
  <c r="BG79" i="26"/>
  <c r="BD66" i="26"/>
  <c r="AJ70" i="29"/>
  <c r="AJ62" i="29"/>
  <c r="H45" i="31"/>
  <c r="AL39" i="31"/>
  <c r="AL31" i="31"/>
  <c r="BD108" i="9"/>
  <c r="BD92" i="9"/>
  <c r="BD84" i="9"/>
  <c r="BH39" i="2"/>
  <c r="BG78" i="26"/>
  <c r="BE98" i="26"/>
  <c r="AH45" i="2"/>
  <c r="N111" i="24"/>
  <c r="AM103" i="24"/>
  <c r="AM95" i="24"/>
  <c r="AM71" i="24"/>
  <c r="Y45" i="31"/>
  <c r="AC45" i="31"/>
  <c r="F45" i="31"/>
  <c r="Y45" i="23"/>
  <c r="AC45" i="23"/>
  <c r="AS111" i="26"/>
  <c r="AW111" i="26"/>
  <c r="AJ38" i="28"/>
  <c r="AM61" i="29"/>
  <c r="AM103" i="29"/>
  <c r="AM95" i="29"/>
  <c r="AM87" i="29"/>
  <c r="AM79" i="29"/>
  <c r="AM71" i="29"/>
  <c r="AM63" i="29"/>
  <c r="BE41" i="2"/>
  <c r="BF31" i="2"/>
  <c r="BD29" i="2"/>
  <c r="BG29" i="25"/>
  <c r="H45" i="25"/>
  <c r="BE42" i="25"/>
  <c r="BF42" i="25"/>
  <c r="BI43" i="25"/>
  <c r="BI35" i="25"/>
  <c r="AK84" i="36"/>
  <c r="BJ95" i="26"/>
  <c r="AN28" i="31"/>
  <c r="AN37" i="31"/>
  <c r="AN29" i="31"/>
  <c r="Y111" i="24"/>
  <c r="AC111" i="24"/>
  <c r="BD43" i="2"/>
  <c r="BD107" i="26"/>
  <c r="BD61" i="26"/>
  <c r="AL30" i="28"/>
  <c r="AI111" i="26"/>
  <c r="AM81" i="36"/>
  <c r="C52" i="1"/>
  <c r="AW45" i="2"/>
  <c r="Y111" i="32"/>
  <c r="AC111" i="32"/>
  <c r="BE81" i="26"/>
  <c r="BF72" i="26"/>
  <c r="AJ38" i="31"/>
  <c r="AJ105" i="36"/>
  <c r="AJ97" i="36"/>
  <c r="AJ89" i="36"/>
  <c r="AO23" i="28"/>
  <c r="AJ45" i="28" s="1"/>
  <c r="AJ101" i="24"/>
  <c r="AJ85" i="24"/>
  <c r="AJ69" i="24"/>
  <c r="AK82" i="24"/>
  <c r="AQ56" i="32"/>
  <c r="AM111" i="32" s="1"/>
  <c r="AM109" i="32"/>
  <c r="AM99" i="32"/>
  <c r="AL93" i="32"/>
  <c r="AL85" i="32"/>
  <c r="AL77" i="32"/>
  <c r="AL69" i="32"/>
  <c r="F111" i="32"/>
  <c r="AK61" i="32"/>
  <c r="AK95" i="32"/>
  <c r="AK79" i="32"/>
  <c r="AK71" i="32"/>
  <c r="AK63" i="32"/>
  <c r="O111" i="32"/>
  <c r="AJ80" i="32"/>
  <c r="AJ72" i="32"/>
  <c r="AJ64" i="32"/>
  <c r="AM85" i="32"/>
  <c r="K111" i="32"/>
  <c r="AJ104" i="32"/>
  <c r="BE70" i="26"/>
  <c r="BD72" i="26"/>
  <c r="BF80" i="26"/>
  <c r="BE109" i="26"/>
  <c r="BD84" i="26"/>
  <c r="BF96" i="26"/>
  <c r="BH78" i="26"/>
  <c r="BE106" i="26"/>
  <c r="BD71" i="26"/>
  <c r="BE79" i="26"/>
  <c r="BF95" i="26"/>
  <c r="C51" i="1"/>
  <c r="AV45" i="2"/>
  <c r="E111" i="32"/>
  <c r="AK110" i="32"/>
  <c r="AK94" i="32"/>
  <c r="AK86" i="32"/>
  <c r="AM101" i="32"/>
  <c r="AN93" i="32"/>
  <c r="AN85" i="32"/>
  <c r="AM69" i="32"/>
  <c r="AN97" i="32"/>
  <c r="AN89" i="32"/>
  <c r="AN65" i="32"/>
  <c r="AJ61" i="32"/>
  <c r="AK102" i="32"/>
  <c r="AL76" i="32"/>
  <c r="AL68" i="32"/>
  <c r="AL92" i="32"/>
  <c r="AM93" i="32"/>
  <c r="AK78" i="32"/>
  <c r="AK70" i="32"/>
  <c r="AO56" i="32"/>
  <c r="AL108" i="32"/>
  <c r="AL94" i="32"/>
  <c r="AJ103" i="32"/>
  <c r="AJ95" i="32"/>
  <c r="AJ87" i="32"/>
  <c r="AJ79" i="32"/>
  <c r="AJ63" i="32"/>
  <c r="AK62" i="32"/>
  <c r="AL86" i="32"/>
  <c r="AJ71" i="32"/>
  <c r="I111" i="32"/>
  <c r="AL100" i="32"/>
  <c r="AK89" i="32"/>
  <c r="AN56" i="32"/>
  <c r="AP56" i="32"/>
  <c r="AM77" i="32"/>
  <c r="BH80" i="26"/>
  <c r="BJ56" i="26"/>
  <c r="BH64" i="26"/>
  <c r="BH86" i="26"/>
  <c r="BG82" i="26"/>
  <c r="BH84" i="26"/>
  <c r="BG96" i="26"/>
  <c r="BM103" i="26"/>
  <c r="BM95" i="26"/>
  <c r="BM87" i="26"/>
  <c r="BM79" i="26"/>
  <c r="BM71" i="26"/>
  <c r="BM63" i="26"/>
  <c r="BE62" i="26"/>
  <c r="BG92" i="26"/>
  <c r="BG68" i="26"/>
  <c r="BG71" i="26"/>
  <c r="BH74" i="26"/>
  <c r="BJ96" i="26"/>
  <c r="AG111" i="26"/>
  <c r="BH87" i="26"/>
  <c r="BG66" i="26"/>
  <c r="BG67" i="26"/>
  <c r="BH91" i="26"/>
  <c r="Y111" i="26"/>
  <c r="AM96" i="24"/>
  <c r="AM108" i="24"/>
  <c r="AM100" i="24"/>
  <c r="AM92" i="24"/>
  <c r="AM84" i="24"/>
  <c r="AM76" i="24"/>
  <c r="AM68" i="24"/>
  <c r="AJ83" i="24"/>
  <c r="AJ61" i="24"/>
  <c r="AJ103" i="24"/>
  <c r="AJ87" i="24"/>
  <c r="AT56" i="36"/>
  <c r="AA111" i="36"/>
  <c r="AT56" i="29"/>
  <c r="AA111" i="29"/>
  <c r="I111" i="9"/>
  <c r="V111" i="9"/>
  <c r="U111" i="9"/>
  <c r="AB111" i="9"/>
  <c r="BP56" i="9"/>
  <c r="BG110" i="9"/>
  <c r="BF109" i="9"/>
  <c r="BJ106" i="9"/>
  <c r="BJ105" i="9"/>
  <c r="BH104" i="9"/>
  <c r="BG103" i="9"/>
  <c r="BG102" i="9"/>
  <c r="BF101" i="9"/>
  <c r="BE100" i="9"/>
  <c r="BJ97" i="9"/>
  <c r="BH96" i="9"/>
  <c r="BG95" i="9"/>
  <c r="BF94" i="9"/>
  <c r="BF93" i="9"/>
  <c r="BJ90" i="9"/>
  <c r="BI89" i="9"/>
  <c r="BI88" i="9"/>
  <c r="BG87" i="9"/>
  <c r="BF86" i="9"/>
  <c r="BE85" i="9"/>
  <c r="BJ82" i="9"/>
  <c r="BJ81" i="9"/>
  <c r="BG79" i="9"/>
  <c r="BG78" i="9"/>
  <c r="BF77" i="9"/>
  <c r="BD76" i="9"/>
  <c r="BJ73" i="9"/>
  <c r="BH72" i="9"/>
  <c r="BG71" i="9"/>
  <c r="BG70" i="9"/>
  <c r="BE69" i="9"/>
  <c r="BI56" i="9"/>
  <c r="BJ66" i="9"/>
  <c r="BI65" i="9"/>
  <c r="BI64" i="9"/>
  <c r="BG63" i="9"/>
  <c r="BF62" i="9"/>
  <c r="BE61" i="9"/>
  <c r="BQ56" i="9"/>
  <c r="BD83" i="9"/>
  <c r="BH56" i="9"/>
  <c r="BD80" i="9"/>
  <c r="BD72" i="9"/>
  <c r="BD64" i="9"/>
  <c r="BS56" i="9"/>
  <c r="AU111" i="9"/>
  <c r="M111" i="9"/>
  <c r="BI97" i="9"/>
  <c r="BD100" i="9"/>
  <c r="AI111" i="9"/>
  <c r="BD68" i="9"/>
  <c r="BF78" i="9"/>
  <c r="BO56" i="9"/>
  <c r="BI73" i="9"/>
  <c r="BE93" i="9"/>
  <c r="BF102" i="9"/>
  <c r="BM56" i="9"/>
  <c r="BK82" i="9"/>
  <c r="BE68" i="9"/>
  <c r="BH63" i="9"/>
  <c r="BF85" i="9"/>
  <c r="BJ89" i="9"/>
  <c r="BE108" i="9"/>
  <c r="BJ56" i="9"/>
  <c r="BH71" i="9"/>
  <c r="BF70" i="9"/>
  <c r="BH64" i="9"/>
  <c r="BK90" i="9"/>
  <c r="BF110" i="9"/>
  <c r="BF61" i="9"/>
  <c r="BE101" i="9"/>
  <c r="BI81" i="9"/>
  <c r="BK106" i="9"/>
  <c r="BE92" i="9"/>
  <c r="BL56" i="9"/>
  <c r="AF111" i="9"/>
  <c r="BI104" i="9"/>
  <c r="BH88" i="9"/>
  <c r="BG94" i="9"/>
  <c r="BH103" i="9"/>
  <c r="BE84" i="9"/>
  <c r="BK66" i="9"/>
  <c r="BD107" i="9"/>
  <c r="BD99" i="9"/>
  <c r="BD91" i="9"/>
  <c r="BD75" i="9"/>
  <c r="BD67" i="9"/>
  <c r="BI38" i="25"/>
  <c r="BM23" i="25"/>
  <c r="BI42" i="25"/>
  <c r="BL36" i="25"/>
  <c r="BS23" i="25"/>
  <c r="AU45" i="25"/>
  <c r="G45" i="23"/>
  <c r="H45" i="23"/>
  <c r="AK30" i="23"/>
  <c r="AT23" i="23"/>
  <c r="AP45" i="23" s="1"/>
  <c r="AA45" i="23"/>
  <c r="AK39" i="35"/>
  <c r="AJ28" i="35"/>
  <c r="T45" i="35"/>
  <c r="AT23" i="35"/>
  <c r="AP45" i="35" s="1"/>
  <c r="AA45" i="35"/>
  <c r="AK41" i="28"/>
  <c r="AM38" i="28"/>
  <c r="AM30" i="28"/>
  <c r="AJ42" i="28"/>
  <c r="M45" i="28"/>
  <c r="AL40" i="28"/>
  <c r="AL32" i="28"/>
  <c r="H45" i="2"/>
  <c r="BG35" i="2"/>
  <c r="BF30" i="2"/>
  <c r="C45" i="2"/>
  <c r="BE38" i="2"/>
  <c r="BD36" i="2"/>
  <c r="BD39" i="2"/>
  <c r="BF44" i="2"/>
  <c r="BF36" i="2"/>
  <c r="BK23" i="2"/>
  <c r="BS23" i="2"/>
  <c r="AU45" i="2"/>
  <c r="J45" i="2"/>
  <c r="BE42" i="2"/>
  <c r="BF32" i="2"/>
  <c r="BD40" i="2"/>
  <c r="BD31" i="2"/>
  <c r="BG42" i="2"/>
  <c r="BH35" i="2"/>
  <c r="BG31" i="2"/>
  <c r="M45" i="2"/>
  <c r="G50" i="1"/>
  <c r="G54" i="1"/>
  <c r="AN107" i="36"/>
  <c r="AN75" i="36"/>
  <c r="AN67" i="36"/>
  <c r="AN63" i="36"/>
  <c r="AL71" i="36"/>
  <c r="AM98" i="36"/>
  <c r="AJ61" i="36"/>
  <c r="AL101" i="36"/>
  <c r="AL85" i="36"/>
  <c r="AL69" i="36"/>
  <c r="AM41" i="35"/>
  <c r="AM33" i="35"/>
  <c r="J45" i="35"/>
  <c r="AM37" i="35"/>
  <c r="AJ38" i="35"/>
  <c r="AK29" i="35"/>
  <c r="AK33" i="35"/>
  <c r="AR23" i="35"/>
  <c r="AJ31" i="35"/>
  <c r="AT56" i="32"/>
  <c r="AJ41" i="31"/>
  <c r="AJ33" i="31"/>
  <c r="AN42" i="31"/>
  <c r="AN34" i="31"/>
  <c r="D45" i="31"/>
  <c r="M45" i="31"/>
  <c r="AM37" i="31"/>
  <c r="AP23" i="31"/>
  <c r="AK38" i="31"/>
  <c r="AK30" i="31"/>
  <c r="AO34" i="31"/>
  <c r="AM28" i="31"/>
  <c r="AO42" i="31"/>
  <c r="AM42" i="31"/>
  <c r="AT23" i="31"/>
  <c r="AP45" i="31" s="1"/>
  <c r="AL33" i="31"/>
  <c r="AK31" i="31"/>
  <c r="AL41" i="31"/>
  <c r="AJ43" i="31"/>
  <c r="AJ35" i="31"/>
  <c r="BS56" i="26"/>
  <c r="BO111" i="26" s="1"/>
  <c r="BD88" i="26"/>
  <c r="BD98" i="26"/>
  <c r="BE103" i="26"/>
  <c r="BD99" i="26"/>
  <c r="BE96" i="26"/>
  <c r="BE85" i="26"/>
  <c r="BE107" i="26"/>
  <c r="BD62" i="26"/>
  <c r="BH100" i="26"/>
  <c r="BD93" i="26"/>
  <c r="BD77" i="26"/>
  <c r="BD70" i="26"/>
  <c r="BF100" i="26"/>
  <c r="BF74" i="26"/>
  <c r="BE33" i="25"/>
  <c r="BF28" i="25"/>
  <c r="BL31" i="25"/>
  <c r="J45" i="25"/>
  <c r="BG44" i="25"/>
  <c r="BE32" i="25"/>
  <c r="BF34" i="25"/>
  <c r="BH40" i="25"/>
  <c r="K45" i="25"/>
  <c r="BE29" i="25"/>
  <c r="U45" i="25"/>
  <c r="BH28" i="25"/>
  <c r="BH29" i="25"/>
  <c r="AJ98" i="24"/>
  <c r="AT56" i="24"/>
  <c r="AN56" i="29"/>
  <c r="AJ68" i="29"/>
  <c r="AJ90" i="29"/>
  <c r="AJ82" i="29"/>
  <c r="AK101" i="29"/>
  <c r="C45" i="28"/>
  <c r="AQ23" i="28"/>
  <c r="AN30" i="28"/>
  <c r="AM40" i="28"/>
  <c r="O45" i="28"/>
  <c r="AM32" i="28"/>
  <c r="AN38" i="28"/>
  <c r="Q45" i="28"/>
  <c r="AK42" i="28"/>
  <c r="S45" i="28"/>
  <c r="AN36" i="28"/>
  <c r="G45" i="28"/>
  <c r="AK34" i="28"/>
  <c r="AL28" i="28"/>
  <c r="AL37" i="28"/>
  <c r="AL29" i="28"/>
  <c r="AM36" i="28"/>
  <c r="AP23" i="28"/>
  <c r="AK33" i="28"/>
  <c r="AT23" i="28"/>
  <c r="BK88" i="9"/>
  <c r="BE109" i="9"/>
  <c r="BK85" i="9"/>
  <c r="N45" i="2"/>
  <c r="Y45" i="2"/>
  <c r="AA45" i="2"/>
  <c r="BE39" i="2"/>
  <c r="BE29" i="2"/>
  <c r="BD37" i="2"/>
  <c r="BH41" i="2"/>
  <c r="BM36" i="2"/>
  <c r="BF43" i="2"/>
  <c r="BD41" i="2"/>
  <c r="BD32" i="2"/>
  <c r="BJ43" i="2"/>
  <c r="BF37" i="2"/>
  <c r="BF34" i="2"/>
  <c r="BG37" i="2"/>
  <c r="BI32" i="2"/>
  <c r="BF29" i="2"/>
  <c r="F45" i="2"/>
  <c r="BH29" i="2"/>
  <c r="C49" i="1"/>
  <c r="G53" i="1" s="1"/>
  <c r="AT45" i="2"/>
  <c r="BD28" i="2"/>
  <c r="BF35" i="2"/>
  <c r="BF38" i="2"/>
  <c r="BH34" i="2"/>
  <c r="AJ109" i="32"/>
  <c r="BG75" i="26"/>
  <c r="BH93" i="26"/>
  <c r="BG101" i="26"/>
  <c r="E111" i="26"/>
  <c r="BF97" i="26"/>
  <c r="BF91" i="26"/>
  <c r="BE77" i="26"/>
  <c r="BH75" i="26"/>
  <c r="N111" i="26"/>
  <c r="BD89" i="26"/>
  <c r="BH98" i="26"/>
  <c r="BJ65" i="26"/>
  <c r="BF105" i="26"/>
  <c r="BE95" i="26"/>
  <c r="BG76" i="26"/>
  <c r="BG85" i="26"/>
  <c r="BG86" i="26"/>
  <c r="BG100" i="26"/>
  <c r="BG108" i="26"/>
  <c r="BD79" i="26"/>
  <c r="BL62" i="26"/>
  <c r="BE104" i="26"/>
  <c r="AJ96" i="32"/>
  <c r="AJ88" i="32"/>
  <c r="AL75" i="32"/>
  <c r="L111" i="32"/>
  <c r="AJ85" i="32"/>
  <c r="AJ62" i="32"/>
  <c r="AK74" i="32"/>
  <c r="AN110" i="32"/>
  <c r="AN94" i="32"/>
  <c r="AN86" i="32"/>
  <c r="AN78" i="32"/>
  <c r="H111" i="32"/>
  <c r="AM83" i="32"/>
  <c r="AM75" i="32"/>
  <c r="AJ93" i="32"/>
  <c r="BH72" i="26"/>
  <c r="BH76" i="26"/>
  <c r="BG91" i="26"/>
  <c r="BG106" i="26"/>
  <c r="BG97" i="26"/>
  <c r="D111" i="26"/>
  <c r="BJ80" i="26"/>
  <c r="BL109" i="26"/>
  <c r="BL78" i="26"/>
  <c r="AR111" i="26"/>
  <c r="BG62" i="26"/>
  <c r="BE78" i="26"/>
  <c r="BF84" i="26"/>
  <c r="BH71" i="26"/>
  <c r="BH85" i="26"/>
  <c r="BH66" i="26"/>
  <c r="BG102" i="26"/>
  <c r="BH105" i="26"/>
  <c r="BD69" i="26"/>
  <c r="BI64" i="26"/>
  <c r="BJ108" i="26"/>
  <c r="BL89" i="26"/>
  <c r="BR56" i="26"/>
  <c r="BF103" i="26"/>
  <c r="C111" i="26"/>
  <c r="AJ104" i="24"/>
  <c r="AK107" i="24"/>
  <c r="AK75" i="24"/>
  <c r="AN80" i="24"/>
  <c r="AJ107" i="24"/>
  <c r="AL97" i="24"/>
  <c r="AL65" i="24"/>
  <c r="AN88" i="24"/>
  <c r="AM104" i="24"/>
  <c r="W111" i="24"/>
  <c r="AJ75" i="24"/>
  <c r="H111" i="24"/>
  <c r="AM62" i="24"/>
  <c r="AM83" i="24"/>
  <c r="AN96" i="24"/>
  <c r="AJ74" i="36"/>
  <c r="AJ66" i="36"/>
  <c r="AM95" i="36"/>
  <c r="AJ110" i="36"/>
  <c r="AJ102" i="36"/>
  <c r="AJ78" i="36"/>
  <c r="AJ82" i="36"/>
  <c r="Y111" i="36"/>
  <c r="AK85" i="29"/>
  <c r="AJ66" i="29"/>
  <c r="AK90" i="29"/>
  <c r="AJ100" i="29"/>
  <c r="AJ106" i="29"/>
  <c r="AJ74" i="29"/>
  <c r="AJ80" i="29"/>
  <c r="AK93" i="29"/>
  <c r="AJ98" i="29"/>
  <c r="AL98" i="29"/>
  <c r="AJ102" i="29"/>
  <c r="Q111" i="29"/>
  <c r="R111" i="29"/>
  <c r="AK77" i="29"/>
  <c r="AL101" i="29"/>
  <c r="C111" i="29"/>
  <c r="AK69" i="29"/>
  <c r="AM111" i="29"/>
  <c r="AJ95" i="29"/>
  <c r="AK109" i="29"/>
  <c r="AL83" i="29"/>
  <c r="AL75" i="29"/>
  <c r="Y111" i="29"/>
  <c r="AL79" i="29"/>
  <c r="AL71" i="29"/>
  <c r="AL63" i="29"/>
  <c r="AS111" i="9"/>
  <c r="R111" i="9"/>
  <c r="Y111" i="9"/>
  <c r="BH108" i="9"/>
  <c r="AM35" i="31"/>
  <c r="AL30" i="31"/>
  <c r="T45" i="31"/>
  <c r="N45" i="31"/>
  <c r="AL36" i="31"/>
  <c r="J45" i="31"/>
  <c r="AJ42" i="31"/>
  <c r="AS23" i="31"/>
  <c r="AN45" i="31" s="1"/>
  <c r="AJ34" i="31"/>
  <c r="AL38" i="31"/>
  <c r="AJ44" i="31"/>
  <c r="AL28" i="31"/>
  <c r="AJ30" i="31"/>
  <c r="Q45" i="25"/>
  <c r="BH37" i="25"/>
  <c r="E45" i="25"/>
  <c r="P45" i="25"/>
  <c r="BE31" i="25"/>
  <c r="BG33" i="25"/>
  <c r="BG43" i="25"/>
  <c r="BJ31" i="25"/>
  <c r="AJ45" i="25"/>
  <c r="AS23" i="23"/>
  <c r="AN45" i="23" s="1"/>
  <c r="X45" i="23"/>
  <c r="AM38" i="23"/>
  <c r="AJ45" i="23"/>
  <c r="AJ35" i="35"/>
  <c r="AO23" i="35"/>
  <c r="AJ45" i="35" s="1"/>
  <c r="AS23" i="35"/>
  <c r="I45" i="35"/>
  <c r="Y45" i="35"/>
  <c r="AJ39" i="35"/>
  <c r="AK30" i="35"/>
  <c r="G45" i="35"/>
  <c r="AJ44" i="35"/>
  <c r="AJ29" i="35"/>
  <c r="AJ43" i="28"/>
  <c r="AJ39" i="28"/>
  <c r="AN39" i="28"/>
  <c r="Y45" i="28"/>
  <c r="BG29" i="2"/>
  <c r="BE37" i="2"/>
  <c r="K45" i="2"/>
  <c r="BH40" i="2"/>
  <c r="BG44" i="2"/>
  <c r="BE34" i="2"/>
  <c r="BE33" i="2"/>
  <c r="BD35" i="2"/>
  <c r="BH23" i="2"/>
  <c r="U45" i="2"/>
  <c r="L45" i="2"/>
  <c r="BE40" i="2"/>
  <c r="BH42" i="2"/>
  <c r="BI30" i="2"/>
  <c r="AF45" i="2"/>
  <c r="BQ23" i="2"/>
  <c r="BE44" i="2"/>
  <c r="BH28" i="2"/>
  <c r="BE36" i="2"/>
  <c r="BF41" i="2"/>
  <c r="BG36" i="2"/>
  <c r="BG39" i="2"/>
  <c r="BE31" i="2"/>
  <c r="BD33" i="2"/>
  <c r="BH37" i="2"/>
  <c r="BE30" i="2"/>
  <c r="BG32" i="2"/>
  <c r="Q45" i="2"/>
  <c r="AP45" i="2"/>
  <c r="AS45" i="2"/>
  <c r="AK111" i="29" l="1"/>
  <c r="BJ111" i="9"/>
  <c r="BI111" i="9"/>
  <c r="AK45" i="31"/>
  <c r="AM45" i="23"/>
  <c r="AL45" i="28"/>
  <c r="BK111" i="26"/>
  <c r="AK111" i="24"/>
  <c r="AL111" i="24"/>
  <c r="AK111" i="36"/>
  <c r="AJ111" i="36"/>
  <c r="BJ111" i="26"/>
  <c r="AM111" i="24"/>
  <c r="BG111" i="9"/>
  <c r="AJ45" i="31"/>
  <c r="BE45" i="25"/>
  <c r="BK45" i="25"/>
  <c r="BJ45" i="25"/>
  <c r="AN45" i="28"/>
  <c r="BE111" i="26"/>
  <c r="BL111" i="26"/>
  <c r="BM111" i="26"/>
  <c r="AJ111" i="24"/>
  <c r="AJ111" i="29"/>
  <c r="BM111" i="9"/>
  <c r="AK45" i="23"/>
  <c r="AM45" i="28"/>
  <c r="BI45" i="2"/>
  <c r="BJ45" i="2"/>
  <c r="BF45" i="2"/>
  <c r="AO111" i="32"/>
  <c r="AP111" i="32"/>
  <c r="BN45" i="2"/>
  <c r="BO45" i="2"/>
  <c r="BK45" i="2"/>
  <c r="BI45" i="25"/>
  <c r="AO111" i="29"/>
  <c r="AP111" i="29"/>
  <c r="BG45" i="25"/>
  <c r="BN45" i="25"/>
  <c r="BO45" i="25"/>
  <c r="AO45" i="28"/>
  <c r="AP45" i="28"/>
  <c r="AO111" i="36"/>
  <c r="AP111" i="36"/>
  <c r="AL45" i="35"/>
  <c r="BN111" i="9"/>
  <c r="BO111" i="9"/>
  <c r="AO111" i="24"/>
  <c r="AP111" i="24"/>
  <c r="BF111" i="9"/>
  <c r="AN111" i="24"/>
  <c r="BI111" i="26"/>
  <c r="AL111" i="36"/>
  <c r="BE111" i="9"/>
  <c r="BK111" i="9"/>
  <c r="BF45" i="25"/>
  <c r="AL45" i="23"/>
  <c r="AM45" i="35"/>
  <c r="BL45" i="2"/>
  <c r="BD45" i="2"/>
  <c r="BL45" i="25"/>
  <c r="BM45" i="25"/>
  <c r="BD111" i="9"/>
  <c r="AL111" i="32"/>
  <c r="AM111" i="36"/>
  <c r="BE45" i="2"/>
  <c r="G52" i="1"/>
  <c r="G56" i="1"/>
  <c r="BG111" i="26"/>
  <c r="BH45" i="25"/>
  <c r="AJ111" i="32"/>
  <c r="AK111" i="32"/>
  <c r="BF111" i="26"/>
  <c r="BL111" i="9"/>
  <c r="G51" i="1"/>
  <c r="G55" i="1"/>
  <c r="BH111" i="9"/>
  <c r="AO45" i="35"/>
  <c r="BG45" i="2"/>
  <c r="G49" i="1"/>
  <c r="AN45" i="35"/>
  <c r="AO45" i="31"/>
  <c r="AL45" i="31"/>
  <c r="BN111" i="26"/>
  <c r="AO45" i="23"/>
  <c r="AK45" i="28"/>
  <c r="AK45" i="35"/>
  <c r="BM4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34" authorId="0" shapeId="0" xr:uid="{00000000-0006-0000-0100-000001000000}">
      <text>
        <r>
          <rPr>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<sst xmlns="http://schemas.openxmlformats.org/spreadsheetml/2006/main" count="2960" uniqueCount="286">
  <si>
    <t>07-T1</t>
  </si>
  <si>
    <t>07-T2</t>
  </si>
  <si>
    <t>07-T3</t>
  </si>
  <si>
    <t>07-T4</t>
  </si>
  <si>
    <t>08-T1</t>
  </si>
  <si>
    <t>08-T2</t>
  </si>
  <si>
    <t>08-T3</t>
  </si>
  <si>
    <t>Evolución Concursos</t>
  </si>
  <si>
    <t>ASTURIAS</t>
  </si>
  <si>
    <t>CANARIAS</t>
  </si>
  <si>
    <t>CANTABRIA</t>
  </si>
  <si>
    <t>GALICIA</t>
  </si>
  <si>
    <t>LA RIOJA</t>
  </si>
  <si>
    <t>MADRID</t>
  </si>
  <si>
    <t>MURCIA</t>
  </si>
  <si>
    <t>NAVARRA</t>
  </si>
  <si>
    <t>VALENCIA</t>
  </si>
  <si>
    <t>Evolución  08-T1</t>
  </si>
  <si>
    <t>Evolución  08-T2</t>
  </si>
  <si>
    <t>Evolución  08-T3</t>
  </si>
  <si>
    <t>A CORUNA</t>
  </si>
  <si>
    <t>ALBACETE</t>
  </si>
  <si>
    <t>ALICANTE</t>
  </si>
  <si>
    <t>ALMERIA</t>
  </si>
  <si>
    <t>AVILA</t>
  </si>
  <si>
    <t>BADAJOZ</t>
  </si>
  <si>
    <t>BARCELONA</t>
  </si>
  <si>
    <t>BURGOS</t>
  </si>
  <si>
    <t>CACERES</t>
  </si>
  <si>
    <t>CADIZ</t>
  </si>
  <si>
    <t>CASTELLON</t>
  </si>
  <si>
    <t>CORDOBA</t>
  </si>
  <si>
    <t>CUENCA</t>
  </si>
  <si>
    <t>GIRONA</t>
  </si>
  <si>
    <t>GRANADA</t>
  </si>
  <si>
    <t>HUELVA</t>
  </si>
  <si>
    <t>HUESCA</t>
  </si>
  <si>
    <t>I.BALEARS</t>
  </si>
  <si>
    <t>JAEN</t>
  </si>
  <si>
    <t>LAS PALMAS</t>
  </si>
  <si>
    <t>LEON</t>
  </si>
  <si>
    <t>LLEIDA</t>
  </si>
  <si>
    <t>LUGO</t>
  </si>
  <si>
    <t>MALAGA</t>
  </si>
  <si>
    <t>OURENSE</t>
  </si>
  <si>
    <t>PALENCIA</t>
  </si>
  <si>
    <t>PONTEVEDRA</t>
  </si>
  <si>
    <t>SALAMANCA</t>
  </si>
  <si>
    <t>SEGOVIA</t>
  </si>
  <si>
    <t>SEVILLA</t>
  </si>
  <si>
    <t>SORIA</t>
  </si>
  <si>
    <t>TARRAGONA</t>
  </si>
  <si>
    <t>TERUEL</t>
  </si>
  <si>
    <t>TOLEDO</t>
  </si>
  <si>
    <t>VALLADOLID</t>
  </si>
  <si>
    <t>ZAMORA</t>
  </si>
  <si>
    <t>ZARAGOZA</t>
  </si>
  <si>
    <t>La evoluciones estan calculadas respecto al mismo trimestre del año anterior</t>
  </si>
  <si>
    <t>Se contabilizan los asuntos ingresados (sin incluirse los reabiertos)</t>
  </si>
  <si>
    <t>Resumen</t>
  </si>
  <si>
    <t>GUADALAJARA</t>
  </si>
  <si>
    <t>EXTREMADURA</t>
  </si>
  <si>
    <t>CIUDAD REAL</t>
  </si>
  <si>
    <t>TOTAL</t>
  </si>
  <si>
    <t>Concursos</t>
  </si>
  <si>
    <t>CATALUÑA</t>
  </si>
  <si>
    <t>08-T4</t>
  </si>
  <si>
    <t>Evolución  08-T4</t>
  </si>
  <si>
    <t>09-T1</t>
  </si>
  <si>
    <t>Evolución  09-T1</t>
  </si>
  <si>
    <t>09-T2</t>
  </si>
  <si>
    <t>Evolución  09-T2</t>
  </si>
  <si>
    <t xml:space="preserve"> </t>
  </si>
  <si>
    <t>09-T3</t>
  </si>
  <si>
    <t>Evolución  09-T3</t>
  </si>
  <si>
    <t>09-T4</t>
  </si>
  <si>
    <t>Evolución  09-T4</t>
  </si>
  <si>
    <t>10-T1</t>
  </si>
  <si>
    <t>Evolución  10-T1</t>
  </si>
  <si>
    <t>A CORUÑA</t>
  </si>
  <si>
    <t>10-T2</t>
  </si>
  <si>
    <t>Evolución 10-T2</t>
  </si>
  <si>
    <t>ILLES BALEARS</t>
  </si>
  <si>
    <t>COMUNITAT VALENCIANA</t>
  </si>
  <si>
    <t>CASTILLA - LA MANCHA</t>
  </si>
  <si>
    <t>PAÍS VASCO</t>
  </si>
  <si>
    <t>ANDALUCÍA</t>
  </si>
  <si>
    <t>ARAGÓN</t>
  </si>
  <si>
    <t>CASTILLA Y LEÓN</t>
  </si>
  <si>
    <t>SANTA CRUZ DE TENERIFE</t>
  </si>
  <si>
    <t>10-T3</t>
  </si>
  <si>
    <t>Evolución 10-T3</t>
  </si>
  <si>
    <t>10-T4</t>
  </si>
  <si>
    <t>Evolución 10-T4</t>
  </si>
  <si>
    <t>11-T1</t>
  </si>
  <si>
    <t>Evolución 11-T1</t>
  </si>
  <si>
    <t>11-T2</t>
  </si>
  <si>
    <t>Evolución 11-T2</t>
  </si>
  <si>
    <t>ARABA/ALAVA</t>
  </si>
  <si>
    <t>GIPUZKOA</t>
  </si>
  <si>
    <t>BIZKAIA</t>
  </si>
  <si>
    <t>11-T3</t>
  </si>
  <si>
    <t>Evolución 11-T3</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</si>
  <si>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</si>
  <si>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</si>
  <si>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11-T4</t>
  </si>
  <si>
    <t>Evolución 11-T4</t>
  </si>
  <si>
    <t>12-T1</t>
  </si>
  <si>
    <t>Evolución 12-T1</t>
  </si>
  <si>
    <t>Concursos declarados por TSJ</t>
  </si>
  <si>
    <t>Concursos. Fase de convenio por TSJ</t>
  </si>
  <si>
    <t>Concursos. Liquidación por TSJ</t>
  </si>
  <si>
    <t>Concursos. Liquidación por provincias</t>
  </si>
  <si>
    <t>Incidentes Laborales y ERE's</t>
  </si>
  <si>
    <t>Incidentes ordinarios</t>
  </si>
  <si>
    <t>Evolución Incidentes ordinarios</t>
  </si>
  <si>
    <t>Materia no concursal</t>
  </si>
  <si>
    <t>Concursos Presentados</t>
  </si>
  <si>
    <t>Número total de solicitudes de concurso presentadas ante los Juzgados de lo Mercantil por el deudor, sea persona natural o jurídica, y por cualquiera de sus acreedores.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</si>
  <si>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</si>
  <si>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</si>
  <si>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</si>
  <si>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</si>
  <si>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</si>
  <si>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</si>
  <si>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</si>
  <si>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</si>
  <si>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12-T2</t>
  </si>
  <si>
    <t>Evolución 12-T2</t>
  </si>
  <si>
    <t>Concursos declarados por provincia</t>
  </si>
  <si>
    <t>12-T3</t>
  </si>
  <si>
    <t>Evolución 12-T3</t>
  </si>
  <si>
    <t>Concursos. Fase de convenio por provincia</t>
  </si>
  <si>
    <t>12-T4</t>
  </si>
  <si>
    <t>Evolución 12-T4</t>
  </si>
  <si>
    <t>13-T1</t>
  </si>
  <si>
    <t>Evolución 13-T1</t>
  </si>
  <si>
    <t>Evolución  13-T1</t>
  </si>
  <si>
    <t>13-T2</t>
  </si>
  <si>
    <t>Evolución 13-T2</t>
  </si>
  <si>
    <t>13-T3</t>
  </si>
  <si>
    <t>Evolución 13-T3</t>
  </si>
  <si>
    <t>13-T4</t>
  </si>
  <si>
    <t>Evolución 13-T4</t>
  </si>
  <si>
    <t>Evolución 2012-2013</t>
  </si>
  <si>
    <t>Evolución  13-T4</t>
  </si>
  <si>
    <t>14-T1</t>
  </si>
  <si>
    <t>Evolución 14-T1</t>
  </si>
  <si>
    <t>14-T2</t>
  </si>
  <si>
    <t>Evolución 14-T2</t>
  </si>
  <si>
    <t>Evolución 2007-2008</t>
  </si>
  <si>
    <t>Evolución 2008-2009</t>
  </si>
  <si>
    <t>Evolución 2009-2010</t>
  </si>
  <si>
    <t>Evolución 2010-2011</t>
  </si>
  <si>
    <t>Evolución 2011-2012</t>
  </si>
  <si>
    <t>Evolución Materia no concursal</t>
  </si>
  <si>
    <t>Evolución Incidentes Laborales y ERE's</t>
  </si>
  <si>
    <t>14-T3</t>
  </si>
  <si>
    <t>Evolución  14-T3</t>
  </si>
  <si>
    <t>Evolución 14-T3</t>
  </si>
  <si>
    <t>14-T4</t>
  </si>
  <si>
    <t>Evolución  14-T4</t>
  </si>
  <si>
    <t>Evolución 2013-2014</t>
  </si>
  <si>
    <t>Evolución 14-T4</t>
  </si>
  <si>
    <t>15-T1</t>
  </si>
  <si>
    <t>Evolución  15-T1</t>
  </si>
  <si>
    <t>Evolución 15-T1</t>
  </si>
  <si>
    <t>15-T2</t>
  </si>
  <si>
    <t>Evolución  15-T2</t>
  </si>
  <si>
    <t>Evolución 15-T2</t>
  </si>
  <si>
    <t>15-T3</t>
  </si>
  <si>
    <t>Evolución  15-T3</t>
  </si>
  <si>
    <t>Evolución 15-T3</t>
  </si>
  <si>
    <t>15-T4</t>
  </si>
  <si>
    <t>Evolución  15-T4</t>
  </si>
  <si>
    <t>Evolución 2014-2015</t>
  </si>
  <si>
    <t>Evolución 15-T4</t>
  </si>
  <si>
    <t>16-T1</t>
  </si>
  <si>
    <t>Evolución  16-T1</t>
  </si>
  <si>
    <t>Evolución 16-T1</t>
  </si>
  <si>
    <t>16-T2</t>
  </si>
  <si>
    <t>Evolución  16-T2</t>
  </si>
  <si>
    <t>Evolución 16-T2</t>
  </si>
  <si>
    <t>La modificacion de la Ley Organica del Poder Judicial de 21 de julio de 2015 (BOE de 22-7-2015), que entró en vigor el 1 de octubre</t>
  </si>
  <si>
    <t>atribuye la competencia de los concursos de persona natural que no sean empresarios a los juzgados de primera instancia</t>
  </si>
  <si>
    <t>16-T3</t>
  </si>
  <si>
    <t>Evolución  16-T3</t>
  </si>
  <si>
    <t>Evolución 16-T3</t>
  </si>
  <si>
    <t>16-T4</t>
  </si>
  <si>
    <t>Evolución  16-T4</t>
  </si>
  <si>
    <t>Evolución 2015-2016</t>
  </si>
  <si>
    <t>Evolución 16-T4</t>
  </si>
  <si>
    <t>17-T1</t>
  </si>
  <si>
    <t>Evolución  17-T1</t>
  </si>
  <si>
    <t>Evolución 17-T1</t>
  </si>
  <si>
    <t>17-T2</t>
  </si>
  <si>
    <t>Evolución  17-T2</t>
  </si>
  <si>
    <t>Evolución 17-T2</t>
  </si>
  <si>
    <t>17-T3</t>
  </si>
  <si>
    <t>Evolución  17-T3</t>
  </si>
  <si>
    <t>Evolución 17-T3</t>
  </si>
  <si>
    <t>17-T4</t>
  </si>
  <si>
    <t>Evolución  17-T4</t>
  </si>
  <si>
    <t>Evolución 2016-2017</t>
  </si>
  <si>
    <t>Evolución 17-T4</t>
  </si>
  <si>
    <t>18-T1</t>
  </si>
  <si>
    <t>Evolución  18-T1</t>
  </si>
  <si>
    <t>Evolución 18-T1</t>
  </si>
  <si>
    <t>18-T2</t>
  </si>
  <si>
    <t>Evolución  18-T2</t>
  </si>
  <si>
    <t>Evolución 18-T2</t>
  </si>
  <si>
    <t>18-T3</t>
  </si>
  <si>
    <t>Evolución  18-T3</t>
  </si>
  <si>
    <t>Evolución 18-T3</t>
  </si>
  <si>
    <t>E.R.E.</t>
  </si>
  <si>
    <t>Total  2007</t>
  </si>
  <si>
    <t>Total  2008</t>
  </si>
  <si>
    <t>Total  2009</t>
  </si>
  <si>
    <t>Total  2010</t>
  </si>
  <si>
    <t>Total  2011</t>
  </si>
  <si>
    <t>Total  2012</t>
  </si>
  <si>
    <t>Total  2014</t>
  </si>
  <si>
    <t>Total  2015</t>
  </si>
  <si>
    <t>Total  2016</t>
  </si>
  <si>
    <t>Total  2017</t>
  </si>
  <si>
    <t>Total  2013</t>
  </si>
  <si>
    <t>Concursos Declarados</t>
  </si>
  <si>
    <t>18-T4</t>
  </si>
  <si>
    <t>Total  2018</t>
  </si>
  <si>
    <t>Evolución  18-T4</t>
  </si>
  <si>
    <t>Evolución 2017-2018</t>
  </si>
  <si>
    <t>Evolución 18-T4</t>
  </si>
  <si>
    <t>19-T1</t>
  </si>
  <si>
    <t>Evolución  19-T1</t>
  </si>
  <si>
    <t>Evolución 19-T1</t>
  </si>
  <si>
    <t>Concursos consecutivos admitidos a trámite por TSJ</t>
  </si>
  <si>
    <t>Concursos consecutivos</t>
  </si>
  <si>
    <t>Son los concursos que afectan a personas físicas, empresarios o no, en situación de insolvencia y a personas jurídicas, con un pasivo inferior a cinco millones de euros, bienes y derechos con un valor inferior a cinco millones de euros, y menos de 50 acreedores. Tanto unas como otras, además, deben haber intentado y no conseguido aprobar un acuerdo extrajudicial de pagos, una vez iniciado el procedimiento; o, una vez aprobado éste, que el deudor no haya capaz de cumplirlo.</t>
  </si>
  <si>
    <t>19-T2</t>
  </si>
  <si>
    <t>Evolución  19-T2</t>
  </si>
  <si>
    <t>Evolución 19-T2</t>
  </si>
  <si>
    <t>Concursos consecutivos declarados por provincia</t>
  </si>
  <si>
    <t>19-T3</t>
  </si>
  <si>
    <t>Evolución  19-T3</t>
  </si>
  <si>
    <t>Evolución 19-T3</t>
  </si>
  <si>
    <t>19-T4</t>
  </si>
  <si>
    <t>Total  2019</t>
  </si>
  <si>
    <t>Evolución  19-T4</t>
  </si>
  <si>
    <t>Evolución 2018-2019</t>
  </si>
  <si>
    <t>Evolución 19-T4</t>
  </si>
  <si>
    <t>Evolución 2019-2019</t>
  </si>
  <si>
    <t>ASTURIAS, PRINCIPADO</t>
  </si>
  <si>
    <t>MADRID, COMUNIDAD</t>
  </si>
  <si>
    <t>MURCIA, REGIÓN</t>
  </si>
  <si>
    <t>NAVARRA, COM. FORAL</t>
  </si>
  <si>
    <t>20-T1</t>
  </si>
  <si>
    <t>Evolución  20-T1</t>
  </si>
  <si>
    <t>Evolución 20-T1</t>
  </si>
  <si>
    <t>20-T2</t>
  </si>
  <si>
    <t>Evolución  20-T2</t>
  </si>
  <si>
    <t>Evolución 20-T2</t>
  </si>
  <si>
    <t>Concursos consecutivos declarados y concluidos art. 470 TRLC</t>
  </si>
  <si>
    <t>Concursos declarados concluidos art. 470 TRLC  por provincia</t>
  </si>
  <si>
    <t>Concursos consecutivos admitidos a trámite por provincia</t>
  </si>
  <si>
    <t>Concursos declarados concluidos art. 470 TRLC por TSJ</t>
  </si>
  <si>
    <t>Consecutivos consecutivos declarados por TSJ</t>
  </si>
  <si>
    <t>Concursos. Expedientes del art. 169 TRLC (E.R.E´s) por TSJ</t>
  </si>
  <si>
    <t>Concursos. Expedientes del art. 169 TRLC (E.R.E´s) por provincia</t>
  </si>
  <si>
    <t>20-T3</t>
  </si>
  <si>
    <t>Evolución  20-T3</t>
  </si>
  <si>
    <t>Evolución 20-T3</t>
  </si>
  <si>
    <t>20-T4</t>
  </si>
  <si>
    <t>Total  2020</t>
  </si>
  <si>
    <t>Evolución  20-T4</t>
  </si>
  <si>
    <t>Evolución 2019-2020</t>
  </si>
  <si>
    <t>Evolución 20-T4</t>
  </si>
  <si>
    <t>21-T1</t>
  </si>
  <si>
    <t>Evolución  21-T1</t>
  </si>
  <si>
    <t>Evolución 21-T1</t>
  </si>
  <si>
    <t>Total concursos presentados por TSJ</t>
  </si>
  <si>
    <t>Total concursos presentados por provincia</t>
  </si>
  <si>
    <t>Personas fisicas empresarios</t>
  </si>
  <si>
    <t>Personas jurídicas</t>
  </si>
  <si>
    <t>2021-T1</t>
  </si>
  <si>
    <t>Concursos presentados por TSJ. Desglose</t>
  </si>
  <si>
    <t>Concursos presentados por provincia. Desglose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</si>
</sst>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5"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b/>
      <u/>
      <sz val="12"/>
      <color indexed="12"/>
      <name val="Arial"/>
      <family val="2"/>
    </font>
    <font>
      <sz val="10"/>
      <name val="Arial"/>
      <family val="2"/>
    </font>
    <font>
      <sz val="8"/>
      <name val="Arial"/>
      <family val="2"/>
    </font>
    <font>
      <sz val="9"/>
      <color indexed="81"/>
      <name val="Tahoma"/>
      <family val="2"/>
    </font>
    <font>
      <sz val="8"/>
      <color indexed="81"/>
      <name val="Verdana"/>
      <family val="2"/>
    </font>
    <font>
      <sz val="10"/>
      <name val="Arial"/>
      <family val="2"/>
    </font>
    <font>
      <sz val="8"/>
      <name val="MS Sans Serif"/>
      <family val="2"/>
    </font>
    <font>
      <sz val="10"/>
      <name val="Arial"/>
      <family val="2"/>
    </font>
    <font>
      <sz val="11"/>
      <color theme="1"/>
      <name val="Verdana"/>
      <family val="2"/>
      <scheme val="minor"/>
    </font>
    <font>
      <b/>
      <sz val="12"/>
      <color indexed="18"/>
      <name val="Verdana"/>
      <family val="2"/>
      <scheme val="major"/>
    </font>
    <font>
      <sz val="12"/>
      <name val="Verdana"/>
      <family val="2"/>
      <scheme val="major"/>
    </font>
    <font>
      <sz val="10"/>
      <name val="Verdana"/>
      <family val="2"/>
      <scheme val="major"/>
    </font>
    <font>
      <sz val="11"/>
      <name val="Verdana"/>
      <family val="2"/>
      <scheme val="major"/>
    </font>
    <font>
      <sz val="10"/>
      <color indexed="18"/>
      <name val="Verdana"/>
      <family val="2"/>
      <scheme val="major"/>
    </font>
    <font>
      <sz val="12"/>
      <color indexed="18"/>
      <name val="Verdana"/>
      <family val="2"/>
      <scheme val="major"/>
    </font>
    <font>
      <b/>
      <sz val="11"/>
      <color indexed="18"/>
      <name val="Verdana"/>
      <family val="2"/>
      <scheme val="major"/>
    </font>
    <font>
      <sz val="11"/>
      <color indexed="18"/>
      <name val="Verdana"/>
      <family val="2"/>
      <scheme val="major"/>
    </font>
    <font>
      <b/>
      <sz val="14"/>
      <name val="Verdana"/>
      <family val="2"/>
      <scheme val="major"/>
    </font>
    <font>
      <sz val="14"/>
      <name val="Verdana"/>
      <family val="2"/>
      <scheme val="major"/>
    </font>
    <font>
      <b/>
      <i/>
      <sz val="14"/>
      <name val="Verdana"/>
      <family val="2"/>
      <scheme val="major"/>
    </font>
    <font>
      <b/>
      <u/>
      <sz val="12"/>
      <color indexed="12"/>
      <name val="Verdana"/>
      <family val="2"/>
      <scheme val="major"/>
    </font>
    <font>
      <b/>
      <i/>
      <sz val="10"/>
      <name val="Verdana"/>
      <family val="2"/>
      <scheme val="major"/>
    </font>
    <font>
      <b/>
      <sz val="12"/>
      <color indexed="18"/>
      <name val="Verdana"/>
      <family val="2"/>
      <scheme val="minor"/>
    </font>
    <font>
      <sz val="10"/>
      <color indexed="18"/>
      <name val="Verdana"/>
      <family val="2"/>
      <scheme val="minor"/>
    </font>
    <font>
      <b/>
      <sz val="11"/>
      <name val="Verdana"/>
      <family val="2"/>
      <scheme val="minor"/>
    </font>
    <font>
      <sz val="10"/>
      <name val="Verdana"/>
      <family val="2"/>
      <scheme val="minor"/>
    </font>
    <font>
      <sz val="12"/>
      <color indexed="18"/>
      <name val="Verdana"/>
      <family val="2"/>
      <scheme val="minor"/>
    </font>
    <font>
      <sz val="12"/>
      <name val="Verdana"/>
      <family val="2"/>
      <scheme val="minor"/>
    </font>
    <font>
      <i/>
      <sz val="10"/>
      <name val="Verdana"/>
      <family val="2"/>
      <scheme val="major"/>
    </font>
    <font>
      <sz val="9"/>
      <name val="Verdana"/>
      <family val="2"/>
      <scheme val="major"/>
    </font>
    <font>
      <sz val="7"/>
      <color theme="0" tint="-0.499984740745262"/>
      <name val="Verdana"/>
      <family val="2"/>
      <scheme val="major"/>
    </font>
    <font>
      <sz val="10"/>
      <color theme="0" tint="-0.499984740745262"/>
      <name val="Verdana"/>
      <family val="2"/>
      <scheme val="major"/>
    </font>
    <font>
      <b/>
      <sz val="11"/>
      <color theme="4"/>
      <name val="Verdana"/>
      <family val="2"/>
    </font>
    <font>
      <b/>
      <sz val="10"/>
      <color theme="0"/>
      <name val="Verdana"/>
      <family val="2"/>
    </font>
    <font>
      <sz val="10"/>
      <color theme="1"/>
      <name val="Verdana"/>
      <family val="2"/>
    </font>
    <font>
      <sz val="10"/>
      <color rgb="FFFF0000"/>
      <name val="Verdana"/>
      <family val="2"/>
    </font>
    <font>
      <b/>
      <sz val="12"/>
      <color theme="0"/>
      <name val="Verdana"/>
      <family val="2"/>
    </font>
    <font>
      <b/>
      <sz val="11"/>
      <color theme="0"/>
      <name val="Verdana"/>
      <family val="2"/>
    </font>
    <font>
      <sz val="10"/>
      <name val="Verdana"/>
      <family val="2"/>
    </font>
  </fonts>
  <fills count="5">
    <fill>
      <patternFill patternType="none"/>
    </fill>
    <fill>
      <patternFill patternType="gray125"/>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s>
  <borders count="16">
    <border>
      <left/>
      <right/>
      <top/>
      <bottom/>
      <diagonal/>
    </border>
    <border>
      <left/>
      <right/>
      <top/>
      <bottom style="medium">
        <color indexed="64"/>
      </bottom>
      <diagonal/>
    </border>
    <border>
      <left/>
      <right/>
      <top style="medium">
        <color indexed="18"/>
      </top>
      <bottom/>
      <diagonal/>
    </border>
    <border>
      <left/>
      <right/>
      <top/>
      <bottom style="thin">
        <color theme="0"/>
      </bottom>
      <diagonal/>
    </border>
    <border>
      <left/>
      <right/>
      <top/>
      <bottom style="medium">
        <color theme="4" tint="0.79995117038483843"/>
      </bottom>
      <diagonal/>
    </border>
    <border>
      <left/>
      <right/>
      <top/>
      <bottom style="medium">
        <color theme="4" tint="0.79998168889431442"/>
      </bottom>
      <diagonal/>
    </border>
    <border>
      <left/>
      <right/>
      <top/>
      <bottom style="medium">
        <color theme="4"/>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right style="thin">
        <color theme="0"/>
      </right>
      <top/>
      <bottom style="thin">
        <color theme="0"/>
      </bottom>
      <diagonal/>
    </border>
    <border>
      <left/>
      <right/>
      <top style="medium">
        <color theme="4"/>
      </top>
      <bottom style="medium">
        <color theme="4"/>
      </bottom>
      <diagonal/>
    </border>
    <border>
      <left/>
      <right style="thin">
        <color theme="0"/>
      </right>
      <top style="medium">
        <color theme="4"/>
      </top>
      <bottom style="medium">
        <color theme="4"/>
      </bottom>
      <diagonal/>
    </border>
  </borders>
  <cellStyleXfs count="396">
    <xf numFmtId="0" fontId="0" fillId="0" borderId="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4" fillId="0" borderId="0"/>
    <xf numFmtId="0" fontId="12"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5" fillId="0" borderId="0"/>
    <xf numFmtId="0" fontId="7" fillId="0" borderId="0"/>
    <xf numFmtId="0" fontId="6" fillId="0" borderId="0" applyNumberFormat="0" applyFill="0" applyBorder="0" applyAlignment="0" applyProtection="0">
      <alignment vertical="top"/>
      <protection locked="0"/>
    </xf>
    <xf numFmtId="0" fontId="5" fillId="0" borderId="0"/>
    <xf numFmtId="0" fontId="5" fillId="0" borderId="0"/>
    <xf numFmtId="0" fontId="5" fillId="0" borderId="0"/>
    <xf numFmtId="9" fontId="7" fillId="0" borderId="0" applyFont="0" applyFill="0" applyBorder="0" applyAlignment="0" applyProtection="0"/>
    <xf numFmtId="0" fontId="5"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5"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5"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cellStyleXfs>
  <cellXfs count="146">
    <xf numFmtId="0" fontId="0" fillId="0" borderId="0" xfId="0"/>
    <xf numFmtId="0" fontId="17" fillId="0" borderId="0" xfId="0" applyFont="1" applyFill="1" applyBorder="1"/>
    <xf numFmtId="0" fontId="23" fillId="0" borderId="0" xfId="0" applyFont="1" applyFill="1" applyBorder="1"/>
    <xf numFmtId="0" fontId="24" fillId="0" borderId="0" xfId="0" applyFont="1" applyFill="1" applyBorder="1"/>
    <xf numFmtId="0" fontId="25" fillId="0" borderId="0" xfId="0" applyFont="1" applyFill="1" applyBorder="1"/>
    <xf numFmtId="0" fontId="18" fillId="0" borderId="0" xfId="0" applyFont="1" applyFill="1" applyBorder="1"/>
    <xf numFmtId="0" fontId="26" fillId="0" borderId="0" xfId="1" applyFont="1" applyFill="1" applyAlignment="1" applyProtection="1">
      <alignment horizontal="left"/>
    </xf>
    <xf numFmtId="0" fontId="26" fillId="0" borderId="0" xfId="1" applyFont="1" applyFill="1" applyBorder="1" applyAlignment="1" applyProtection="1"/>
    <xf numFmtId="0" fontId="17" fillId="0" borderId="0" xfId="0" applyFont="1" applyFill="1"/>
    <xf numFmtId="0" fontId="27" fillId="0" borderId="0" xfId="0" applyFont="1" applyFill="1" applyBorder="1"/>
    <xf numFmtId="0" fontId="26" fillId="0" borderId="0" xfId="1" applyFont="1" applyFill="1" applyAlignment="1" applyProtection="1"/>
    <xf numFmtId="0" fontId="35" fillId="0" borderId="0" xfId="0" applyFont="1" applyFill="1" applyBorder="1" applyAlignment="1"/>
    <xf numFmtId="0" fontId="17" fillId="0" borderId="0" xfId="0" applyFont="1" applyFill="1" applyBorder="1" applyAlignment="1"/>
    <xf numFmtId="0" fontId="35" fillId="0" borderId="0" xfId="0" applyFont="1" applyFill="1" applyAlignment="1"/>
    <xf numFmtId="0" fontId="36" fillId="0" borderId="0" xfId="0" applyFont="1" applyFill="1" applyBorder="1" applyAlignment="1"/>
    <xf numFmtId="0" fontId="37" fillId="0" borderId="0" xfId="0" applyFont="1" applyFill="1" applyBorder="1" applyAlignment="1"/>
    <xf numFmtId="0" fontId="18" fillId="0" borderId="0" xfId="0" applyFont="1" applyFill="1" applyAlignment="1"/>
    <xf numFmtId="0" fontId="38" fillId="0" borderId="0" xfId="1" applyFont="1" applyAlignment="1" applyProtection="1">
      <alignment horizontal="left" vertical="center"/>
    </xf>
    <xf numFmtId="0" fontId="6" fillId="0" borderId="0" xfId="1" applyFill="1" applyAlignment="1" applyProtection="1"/>
    <xf numFmtId="0" fontId="21" fillId="0" borderId="0" xfId="0" applyFont="1" applyFill="1"/>
    <xf numFmtId="0" fontId="22" fillId="0" borderId="0" xfId="0" applyFont="1" applyFill="1"/>
    <xf numFmtId="164" fontId="17" fillId="0" borderId="0" xfId="0" applyNumberFormat="1" applyFont="1" applyFill="1" applyBorder="1"/>
    <xf numFmtId="3" fontId="17" fillId="0" borderId="0" xfId="0" applyNumberFormat="1" applyFont="1" applyFill="1" applyBorder="1"/>
    <xf numFmtId="3" fontId="34" fillId="0" borderId="0" xfId="0" applyNumberFormat="1" applyFont="1" applyFill="1" applyBorder="1"/>
    <xf numFmtId="0" fontId="34" fillId="0" borderId="0" xfId="0" applyFont="1" applyFill="1"/>
    <xf numFmtId="0" fontId="31" fillId="0" borderId="0" xfId="0" applyFont="1" applyFill="1"/>
    <xf numFmtId="0" fontId="28" fillId="0" borderId="0" xfId="0" applyFont="1" applyFill="1"/>
    <xf numFmtId="0" fontId="28" fillId="0" borderId="0" xfId="0" applyFont="1" applyFill="1" applyAlignment="1">
      <alignment horizontal="left"/>
    </xf>
    <xf numFmtId="3" fontId="31" fillId="0" borderId="0" xfId="0" applyNumberFormat="1" applyFont="1" applyFill="1" applyBorder="1"/>
    <xf numFmtId="164" fontId="30" fillId="0" borderId="2" xfId="0" applyNumberFormat="1" applyFont="1" applyFill="1" applyBorder="1"/>
    <xf numFmtId="0" fontId="29" fillId="0" borderId="0" xfId="0" applyFont="1" applyFill="1"/>
    <xf numFmtId="0" fontId="30" fillId="0" borderId="0" xfId="0" applyFont="1" applyFill="1" applyAlignment="1">
      <alignment horizontal="center"/>
    </xf>
    <xf numFmtId="0" fontId="31" fillId="0" borderId="0" xfId="0" applyFont="1" applyFill="1" applyBorder="1"/>
    <xf numFmtId="3" fontId="31" fillId="0" borderId="0" xfId="0" applyNumberFormat="1" applyFont="1" applyFill="1"/>
    <xf numFmtId="0" fontId="15" fillId="0" borderId="0" xfId="0" applyFont="1" applyFill="1"/>
    <xf numFmtId="0" fontId="17" fillId="0" borderId="0" xfId="0" applyFont="1" applyFill="1" applyAlignment="1">
      <alignment vertical="center"/>
    </xf>
    <xf numFmtId="0" fontId="16" fillId="0" borderId="0" xfId="0" applyFont="1" applyFill="1"/>
    <xf numFmtId="0" fontId="15" fillId="0" borderId="0" xfId="0" applyFont="1" applyFill="1" applyAlignment="1">
      <alignment horizontal="left"/>
    </xf>
    <xf numFmtId="0" fontId="0" fillId="0" borderId="0" xfId="0" applyFill="1"/>
    <xf numFmtId="0" fontId="19" fillId="0" borderId="0" xfId="0" applyFont="1" applyFill="1"/>
    <xf numFmtId="3" fontId="17" fillId="0" borderId="0" xfId="0" applyNumberFormat="1" applyFont="1" applyFill="1"/>
    <xf numFmtId="0" fontId="39" fillId="2" borderId="3" xfId="0" applyFont="1" applyFill="1" applyBorder="1" applyAlignment="1">
      <alignment horizontal="center" vertical="center"/>
    </xf>
    <xf numFmtId="0" fontId="39" fillId="2" borderId="3" xfId="0" applyFont="1" applyFill="1" applyBorder="1" applyAlignment="1">
      <alignment horizontal="center" vertical="center" wrapText="1"/>
    </xf>
    <xf numFmtId="0" fontId="38" fillId="0" borderId="4" xfId="0" applyFont="1" applyFill="1" applyBorder="1" applyAlignment="1" applyProtection="1">
      <alignment horizontal="left" vertical="center" wrapText="1"/>
      <protection locked="0"/>
    </xf>
    <xf numFmtId="3" fontId="40" fillId="0" borderId="5" xfId="0" applyNumberFormat="1" applyFont="1" applyBorder="1" applyAlignment="1">
      <alignment vertical="center"/>
    </xf>
    <xf numFmtId="164" fontId="40" fillId="0" borderId="5" xfId="0" applyNumberFormat="1" applyFont="1" applyBorder="1" applyAlignment="1">
      <alignment vertical="center"/>
    </xf>
    <xf numFmtId="3" fontId="40" fillId="0" borderId="6" xfId="0" applyNumberFormat="1" applyFont="1" applyBorder="1" applyAlignment="1">
      <alignment vertical="center"/>
    </xf>
    <xf numFmtId="164" fontId="40" fillId="0" borderId="6" xfId="0" applyNumberFormat="1" applyFont="1" applyBorder="1" applyAlignment="1">
      <alignment vertical="center"/>
    </xf>
    <xf numFmtId="164" fontId="41" fillId="0" borderId="5" xfId="0" applyNumberFormat="1" applyFont="1" applyBorder="1" applyAlignment="1">
      <alignment vertical="center"/>
    </xf>
    <xf numFmtId="0" fontId="17" fillId="0" borderId="1" xfId="0" applyFont="1" applyFill="1" applyBorder="1" applyAlignment="1">
      <alignment vertical="center"/>
    </xf>
    <xf numFmtId="0" fontId="15" fillId="0" borderId="1" xfId="0" applyFont="1" applyFill="1" applyBorder="1" applyAlignment="1">
      <alignment horizontal="center" vertical="center"/>
    </xf>
    <xf numFmtId="0" fontId="20" fillId="0" borderId="0" xfId="0" applyFont="1" applyFill="1" applyAlignment="1">
      <alignment vertical="center"/>
    </xf>
    <xf numFmtId="0" fontId="28" fillId="0" borderId="0" xfId="0" applyFont="1" applyFill="1" applyAlignment="1">
      <alignment vertical="center"/>
    </xf>
    <xf numFmtId="0" fontId="31" fillId="0" borderId="0" xfId="0" applyFont="1" applyFill="1" applyAlignment="1">
      <alignment vertical="center"/>
    </xf>
    <xf numFmtId="0" fontId="28" fillId="0" borderId="0" xfId="0" applyFont="1" applyFill="1" applyAlignment="1">
      <alignment horizontal="left" vertical="center"/>
    </xf>
    <xf numFmtId="0" fontId="33" fillId="0" borderId="0" xfId="0" applyFont="1" applyFill="1" applyAlignment="1">
      <alignment vertical="center"/>
    </xf>
    <xf numFmtId="0" fontId="32" fillId="0" borderId="0" xfId="0" applyFont="1" applyFill="1" applyAlignment="1">
      <alignment vertical="center"/>
    </xf>
    <xf numFmtId="0" fontId="15" fillId="0" borderId="0" xfId="0" applyFont="1" applyFill="1" applyAlignment="1">
      <alignment vertical="center"/>
    </xf>
    <xf numFmtId="0" fontId="16" fillId="0" borderId="0" xfId="0" applyFont="1" applyFill="1" applyAlignment="1">
      <alignment vertical="center"/>
    </xf>
    <xf numFmtId="0" fontId="15" fillId="0" borderId="0" xfId="0" applyFont="1" applyFill="1" applyAlignment="1">
      <alignment horizontal="left" vertical="center"/>
    </xf>
    <xf numFmtId="0" fontId="0" fillId="0" borderId="0" xfId="0" applyFill="1" applyAlignment="1">
      <alignment vertical="center"/>
    </xf>
    <xf numFmtId="0" fontId="40" fillId="0" borderId="8" xfId="0" applyNumberFormat="1" applyFont="1" applyBorder="1" applyAlignment="1">
      <alignment vertical="center" wrapText="1"/>
    </xf>
    <xf numFmtId="0" fontId="40" fillId="0" borderId="10" xfId="0" applyNumberFormat="1" applyFont="1" applyBorder="1" applyAlignment="1">
      <alignment vertical="center" wrapText="1"/>
    </xf>
    <xf numFmtId="0" fontId="40" fillId="0" borderId="12" xfId="0" applyNumberFormat="1" applyFont="1" applyBorder="1" applyAlignment="1">
      <alignment vertical="center" wrapText="1"/>
    </xf>
    <xf numFmtId="0" fontId="42" fillId="3" borderId="7" xfId="0" applyFont="1" applyFill="1" applyBorder="1" applyAlignment="1" applyProtection="1">
      <alignment vertical="center" wrapText="1"/>
      <protection locked="0"/>
    </xf>
    <xf numFmtId="0" fontId="42" fillId="3" borderId="9" xfId="0" applyFont="1" applyFill="1" applyBorder="1" applyAlignment="1" applyProtection="1">
      <alignment vertical="center" wrapText="1"/>
      <protection locked="0"/>
    </xf>
    <xf numFmtId="0" fontId="42" fillId="3" borderId="11" xfId="0" applyFont="1" applyFill="1" applyBorder="1" applyAlignment="1" applyProtection="1">
      <alignment vertical="center" wrapText="1"/>
      <protection locked="0"/>
    </xf>
    <xf numFmtId="0" fontId="39" fillId="2" borderId="13" xfId="0" applyFont="1" applyFill="1" applyBorder="1" applyAlignment="1">
      <alignment horizontal="center" vertical="center"/>
    </xf>
    <xf numFmtId="3" fontId="43" fillId="3" borderId="14" xfId="0" applyNumberFormat="1" applyFont="1" applyFill="1" applyBorder="1" applyAlignment="1" applyProtection="1">
      <alignment vertical="center"/>
      <protection locked="0"/>
    </xf>
    <xf numFmtId="3" fontId="43" fillId="3" borderId="15" xfId="0" applyNumberFormat="1" applyFont="1" applyFill="1" applyBorder="1" applyAlignment="1" applyProtection="1">
      <alignment vertical="center"/>
      <protection locked="0"/>
    </xf>
    <xf numFmtId="0" fontId="43" fillId="3" borderId="14" xfId="0" applyFont="1" applyFill="1" applyBorder="1" applyAlignment="1" applyProtection="1">
      <alignment horizontal="left" vertical="center" wrapText="1"/>
      <protection locked="0"/>
    </xf>
    <xf numFmtId="0" fontId="15" fillId="0" borderId="0" xfId="0" applyFont="1" applyFill="1" applyAlignment="1">
      <alignment wrapText="1"/>
    </xf>
    <xf numFmtId="0" fontId="39" fillId="2" borderId="13" xfId="0" applyFont="1" applyFill="1" applyBorder="1" applyAlignment="1">
      <alignment horizontal="center" vertical="center" wrapText="1"/>
    </xf>
    <xf numFmtId="164" fontId="43" fillId="3" borderId="14" xfId="0" applyNumberFormat="1" applyFont="1" applyFill="1" applyBorder="1" applyAlignment="1" applyProtection="1">
      <alignment vertical="center"/>
      <protection locked="0"/>
    </xf>
    <xf numFmtId="164" fontId="43" fillId="3" borderId="15" xfId="0" applyNumberFormat="1" applyFont="1" applyFill="1" applyBorder="1" applyAlignment="1" applyProtection="1">
      <alignment vertical="center"/>
      <protection locked="0"/>
    </xf>
    <xf numFmtId="0" fontId="28" fillId="0" borderId="0" xfId="0" applyFont="1" applyFill="1" applyAlignment="1">
      <alignment wrapText="1"/>
    </xf>
    <xf numFmtId="0" fontId="40" fillId="0" borderId="0" xfId="360" applyFont="1" applyAlignment="1" applyProtection="1">
      <alignment horizontal="right"/>
      <protection locked="0"/>
    </xf>
    <xf numFmtId="0" fontId="40" fillId="0" borderId="0" xfId="360" applyFont="1" applyAlignment="1" applyProtection="1">
      <alignment horizontal="right"/>
      <protection locked="0"/>
    </xf>
    <xf numFmtId="0" fontId="40" fillId="0" borderId="0" xfId="360" applyFont="1" applyAlignment="1" applyProtection="1">
      <alignment horizontal="right"/>
      <protection locked="0"/>
    </xf>
    <xf numFmtId="0" fontId="40" fillId="0" borderId="0" xfId="360" applyFont="1" applyAlignment="1" applyProtection="1">
      <alignment horizontal="right"/>
      <protection locked="0"/>
    </xf>
    <xf numFmtId="0" fontId="40" fillId="0" borderId="0" xfId="360" applyFont="1" applyAlignment="1" applyProtection="1">
      <alignment horizontal="right"/>
      <protection locked="0"/>
    </xf>
    <xf numFmtId="0" fontId="40" fillId="0" borderId="0" xfId="360" applyFont="1" applyAlignment="1" applyProtection="1">
      <alignment horizontal="right"/>
      <protection locked="0"/>
    </xf>
    <xf numFmtId="0" fontId="40" fillId="0" borderId="0" xfId="360" applyFont="1" applyAlignment="1" applyProtection="1">
      <alignment horizontal="right"/>
      <protection locked="0"/>
    </xf>
    <xf numFmtId="0" fontId="40" fillId="0" borderId="0" xfId="360" applyFont="1" applyAlignment="1" applyProtection="1">
      <alignment horizontal="right"/>
      <protection locked="0"/>
    </xf>
    <xf numFmtId="0" fontId="40" fillId="0" borderId="0" xfId="360" applyFont="1" applyAlignment="1" applyProtection="1">
      <alignment horizontal="right"/>
      <protection locked="0"/>
    </xf>
    <xf numFmtId="0" fontId="40" fillId="0" borderId="0" xfId="360" applyFont="1" applyAlignment="1" applyProtection="1">
      <alignment horizontal="right"/>
      <protection locked="0"/>
    </xf>
    <xf numFmtId="0" fontId="40" fillId="0" borderId="0" xfId="360" applyFont="1" applyAlignment="1" applyProtection="1">
      <alignment horizontal="right"/>
      <protection locked="0"/>
    </xf>
    <xf numFmtId="0" fontId="40" fillId="0" borderId="0" xfId="360" applyFont="1" applyAlignment="1" applyProtection="1">
      <alignment horizontal="right"/>
      <protection locked="0"/>
    </xf>
    <xf numFmtId="0" fontId="40" fillId="0" borderId="0" xfId="360" applyFont="1" applyAlignment="1" applyProtection="1">
      <alignment horizontal="right"/>
      <protection locked="0"/>
    </xf>
    <xf numFmtId="0" fontId="40" fillId="0" borderId="0" xfId="360" applyFont="1" applyAlignment="1" applyProtection="1">
      <alignment horizontal="right"/>
      <protection locked="0"/>
    </xf>
    <xf numFmtId="0" fontId="40" fillId="0" borderId="0" xfId="360" applyFont="1" applyAlignment="1" applyProtection="1">
      <alignment horizontal="right"/>
      <protection locked="0"/>
    </xf>
    <xf numFmtId="0" fontId="40" fillId="0" borderId="0" xfId="360" applyFont="1" applyAlignment="1" applyProtection="1">
      <alignment horizontal="right"/>
      <protection locked="0"/>
    </xf>
    <xf numFmtId="0" fontId="40" fillId="0" borderId="0" xfId="360" applyFont="1" applyAlignment="1" applyProtection="1">
      <alignment horizontal="right"/>
      <protection locked="0"/>
    </xf>
    <xf numFmtId="0" fontId="40" fillId="0" borderId="0" xfId="360" applyFont="1" applyAlignment="1" applyProtection="1">
      <alignment horizontal="right"/>
      <protection locked="0"/>
    </xf>
    <xf numFmtId="0" fontId="40" fillId="0" borderId="0" xfId="360" applyFont="1" applyAlignment="1" applyProtection="1">
      <alignment horizontal="right"/>
      <protection locked="0"/>
    </xf>
    <xf numFmtId="0" fontId="40" fillId="0" borderId="0" xfId="360"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0" fontId="40" fillId="0" borderId="0" xfId="379" applyFont="1" applyAlignment="1" applyProtection="1">
      <alignment horizontal="right"/>
      <protection locked="0"/>
    </xf>
    <xf numFmtId="3" fontId="40" fillId="0" borderId="0" xfId="0" applyNumberFormat="1" applyFont="1" applyBorder="1" applyAlignment="1">
      <alignment vertical="center"/>
    </xf>
    <xf numFmtId="0" fontId="38" fillId="4" borderId="4" xfId="0" applyFont="1" applyFill="1" applyBorder="1" applyAlignment="1" applyProtection="1">
      <alignment horizontal="left" vertical="center" wrapText="1"/>
      <protection locked="0"/>
    </xf>
    <xf numFmtId="0" fontId="38" fillId="4" borderId="6" xfId="0" applyFont="1" applyFill="1" applyBorder="1" applyAlignment="1" applyProtection="1">
      <alignment horizontal="left" vertical="center" wrapText="1"/>
      <protection locked="0"/>
    </xf>
    <xf numFmtId="0" fontId="38" fillId="4" borderId="0" xfId="0" applyFont="1" applyFill="1" applyBorder="1" applyAlignment="1" applyProtection="1">
      <alignment horizontal="left" vertical="center" wrapText="1"/>
      <protection locked="0"/>
    </xf>
    <xf numFmtId="0" fontId="40" fillId="0" borderId="0" xfId="0" applyFont="1"/>
    <xf numFmtId="0" fontId="44" fillId="0" borderId="0" xfId="379" applyFont="1" applyFill="1" applyAlignment="1" applyProtection="1">
      <alignment horizontal="right"/>
      <protection locked="0"/>
    </xf>
    <xf numFmtId="3" fontId="40" fillId="0" borderId="5" xfId="0" applyNumberFormat="1" applyFont="1" applyFill="1" applyBorder="1" applyAlignment="1">
      <alignment vertical="center"/>
    </xf>
    <xf numFmtId="3" fontId="44" fillId="0" borderId="5" xfId="0" applyNumberFormat="1" applyFont="1" applyBorder="1" applyAlignment="1">
      <alignment vertical="center"/>
    </xf>
    <xf numFmtId="164" fontId="44" fillId="0" borderId="5" xfId="0" applyNumberFormat="1" applyFont="1" applyBorder="1" applyAlignment="1">
      <alignment vertical="center"/>
    </xf>
    <xf numFmtId="0" fontId="38" fillId="0" borderId="0" xfId="1" applyFont="1" applyAlignment="1" applyProtection="1">
      <alignment horizontal="left" vertical="center"/>
    </xf>
    <xf numFmtId="0" fontId="38" fillId="0" borderId="0" xfId="1" applyFont="1" applyAlignment="1" applyProtection="1">
      <alignment horizontal="left" vertical="center"/>
    </xf>
    <xf numFmtId="0" fontId="0" fillId="0" borderId="0" xfId="0" applyAlignment="1">
      <alignment horizontal="left" vertical="center"/>
    </xf>
    <xf numFmtId="0" fontId="39" fillId="2" borderId="0" xfId="0" applyFont="1" applyFill="1" applyBorder="1" applyAlignment="1">
      <alignment horizontal="center" vertical="center" wrapText="1"/>
    </xf>
    <xf numFmtId="0" fontId="0" fillId="0" borderId="0" xfId="0" applyAlignment="1">
      <alignment horizontal="center" vertical="center" wrapText="1"/>
    </xf>
    <xf numFmtId="0" fontId="15" fillId="0" borderId="0" xfId="0" applyFont="1" applyFill="1" applyAlignment="1">
      <alignment horizontal="left" wrapText="1"/>
    </xf>
  </cellXfs>
  <cellStyles count="396">
    <cellStyle name="Hipervínculo" xfId="1" builtinId="8"/>
    <cellStyle name="Hipervínculo 2" xfId="2" xr:uid="{00000000-0005-0000-0000-000001000000}"/>
    <cellStyle name="Hipervínculo 3" xfId="92" xr:uid="{00000000-0005-0000-0000-000002000000}"/>
    <cellStyle name="Normal" xfId="0" builtinId="0"/>
    <cellStyle name="Normal 10" xfId="90" xr:uid="{00000000-0005-0000-0000-000004000000}"/>
    <cellStyle name="Normal 10 2" xfId="360" xr:uid="{00000000-0005-0000-0000-000005000000}"/>
    <cellStyle name="Normal 10 3" xfId="379" xr:uid="{00000000-0005-0000-0000-000006000000}"/>
    <cellStyle name="Normal 11" xfId="356" xr:uid="{00000000-0005-0000-0000-000007000000}"/>
    <cellStyle name="Normal 12" xfId="355" xr:uid="{00000000-0005-0000-0000-000008000000}"/>
    <cellStyle name="Normal 13" xfId="375" xr:uid="{00000000-0005-0000-0000-000009000000}"/>
    <cellStyle name="Normal 14" xfId="394" xr:uid="{00000000-0005-0000-0000-00000A000000}"/>
    <cellStyle name="Normal 15" xfId="395" xr:uid="{00000000-0005-0000-0000-00000B000000}"/>
    <cellStyle name="Normal 2" xfId="3" xr:uid="{00000000-0005-0000-0000-00000C000000}"/>
    <cellStyle name="Normal 2 2" xfId="4" xr:uid="{00000000-0005-0000-0000-00000D000000}"/>
    <cellStyle name="Normal 2 3" xfId="99" xr:uid="{00000000-0005-0000-0000-00000E000000}"/>
    <cellStyle name="Normal 2 3 2" xfId="271" xr:uid="{00000000-0005-0000-0000-00000F000000}"/>
    <cellStyle name="Normal 2 3 2 2" xfId="372" xr:uid="{00000000-0005-0000-0000-000010000000}"/>
    <cellStyle name="Normal 2 3 2 3" xfId="391" xr:uid="{00000000-0005-0000-0000-000011000000}"/>
    <cellStyle name="Normal 2 3 3" xfId="365" xr:uid="{00000000-0005-0000-0000-000012000000}"/>
    <cellStyle name="Normal 2 3 4" xfId="384" xr:uid="{00000000-0005-0000-0000-000013000000}"/>
    <cellStyle name="Normal 2 4" xfId="93" xr:uid="{00000000-0005-0000-0000-000014000000}"/>
    <cellStyle name="Normal 2 4 2" xfId="361" xr:uid="{00000000-0005-0000-0000-000015000000}"/>
    <cellStyle name="Normal 2 4 3" xfId="380" xr:uid="{00000000-0005-0000-0000-000016000000}"/>
    <cellStyle name="Normal 2 5" xfId="183" xr:uid="{00000000-0005-0000-0000-000017000000}"/>
    <cellStyle name="Normal 2 5 2" xfId="368" xr:uid="{00000000-0005-0000-0000-000018000000}"/>
    <cellStyle name="Normal 2 5 3" xfId="387" xr:uid="{00000000-0005-0000-0000-000019000000}"/>
    <cellStyle name="Normal 2 6" xfId="357" xr:uid="{00000000-0005-0000-0000-00001A000000}"/>
    <cellStyle name="Normal 2 7" xfId="376" xr:uid="{00000000-0005-0000-0000-00001B000000}"/>
    <cellStyle name="Normal 3" xfId="5" xr:uid="{00000000-0005-0000-0000-00001C000000}"/>
    <cellStyle name="Normal 3 2" xfId="6" xr:uid="{00000000-0005-0000-0000-00001D000000}"/>
    <cellStyle name="Normal 3 2 2" xfId="7" xr:uid="{00000000-0005-0000-0000-00001E000000}"/>
    <cellStyle name="Normal 3 2 2 2" xfId="102" xr:uid="{00000000-0005-0000-0000-00001F000000}"/>
    <cellStyle name="Normal 3 2 2 2 2" xfId="274" xr:uid="{00000000-0005-0000-0000-000020000000}"/>
    <cellStyle name="Normal 3 2 2 3" xfId="186" xr:uid="{00000000-0005-0000-0000-000021000000}"/>
    <cellStyle name="Normal 3 2 3" xfId="101" xr:uid="{00000000-0005-0000-0000-000022000000}"/>
    <cellStyle name="Normal 3 2 3 2" xfId="273" xr:uid="{00000000-0005-0000-0000-000023000000}"/>
    <cellStyle name="Normal 3 2 4" xfId="185" xr:uid="{00000000-0005-0000-0000-000024000000}"/>
    <cellStyle name="Normal 3 3" xfId="8" xr:uid="{00000000-0005-0000-0000-000025000000}"/>
    <cellStyle name="Normal 3 3 2" xfId="103" xr:uid="{00000000-0005-0000-0000-000026000000}"/>
    <cellStyle name="Normal 3 3 2 2" xfId="275" xr:uid="{00000000-0005-0000-0000-000027000000}"/>
    <cellStyle name="Normal 3 3 3" xfId="187" xr:uid="{00000000-0005-0000-0000-000028000000}"/>
    <cellStyle name="Normal 3 4" xfId="9" xr:uid="{00000000-0005-0000-0000-000029000000}"/>
    <cellStyle name="Normal 3 4 2" xfId="104" xr:uid="{00000000-0005-0000-0000-00002A000000}"/>
    <cellStyle name="Normal 3 4 2 2" xfId="276" xr:uid="{00000000-0005-0000-0000-00002B000000}"/>
    <cellStyle name="Normal 3 4 2 2 2" xfId="373" xr:uid="{00000000-0005-0000-0000-00002C000000}"/>
    <cellStyle name="Normal 3 4 2 2 3" xfId="392" xr:uid="{00000000-0005-0000-0000-00002D000000}"/>
    <cellStyle name="Normal 3 4 2 3" xfId="366" xr:uid="{00000000-0005-0000-0000-00002E000000}"/>
    <cellStyle name="Normal 3 4 2 4" xfId="385" xr:uid="{00000000-0005-0000-0000-00002F000000}"/>
    <cellStyle name="Normal 3 4 3" xfId="94" xr:uid="{00000000-0005-0000-0000-000030000000}"/>
    <cellStyle name="Normal 3 4 3 2" xfId="362" xr:uid="{00000000-0005-0000-0000-000031000000}"/>
    <cellStyle name="Normal 3 4 3 3" xfId="381" xr:uid="{00000000-0005-0000-0000-000032000000}"/>
    <cellStyle name="Normal 3 4 4" xfId="188" xr:uid="{00000000-0005-0000-0000-000033000000}"/>
    <cellStyle name="Normal 3 4 4 2" xfId="369" xr:uid="{00000000-0005-0000-0000-000034000000}"/>
    <cellStyle name="Normal 3 4 4 3" xfId="388" xr:uid="{00000000-0005-0000-0000-000035000000}"/>
    <cellStyle name="Normal 3 4 5" xfId="358" xr:uid="{00000000-0005-0000-0000-000036000000}"/>
    <cellStyle name="Normal 3 4 6" xfId="377" xr:uid="{00000000-0005-0000-0000-000037000000}"/>
    <cellStyle name="Normal 3 5" xfId="100" xr:uid="{00000000-0005-0000-0000-000038000000}"/>
    <cellStyle name="Normal 3 5 2" xfId="272" xr:uid="{00000000-0005-0000-0000-000039000000}"/>
    <cellStyle name="Normal 3 6" xfId="184" xr:uid="{00000000-0005-0000-0000-00003A000000}"/>
    <cellStyle name="Normal 4" xfId="10" xr:uid="{00000000-0005-0000-0000-00003B000000}"/>
    <cellStyle name="Normal 4 2" xfId="11" xr:uid="{00000000-0005-0000-0000-00003C000000}"/>
    <cellStyle name="Normal 4 2 2" xfId="12" xr:uid="{00000000-0005-0000-0000-00003D000000}"/>
    <cellStyle name="Normal 4 2 2 2" xfId="13" xr:uid="{00000000-0005-0000-0000-00003E000000}"/>
    <cellStyle name="Normal 4 2 2 2 2" xfId="108" xr:uid="{00000000-0005-0000-0000-00003F000000}"/>
    <cellStyle name="Normal 4 2 2 2 2 2" xfId="280" xr:uid="{00000000-0005-0000-0000-000040000000}"/>
    <cellStyle name="Normal 4 2 2 2 3" xfId="192" xr:uid="{00000000-0005-0000-0000-000041000000}"/>
    <cellStyle name="Normal 4 2 2 3" xfId="107" xr:uid="{00000000-0005-0000-0000-000042000000}"/>
    <cellStyle name="Normal 4 2 2 3 2" xfId="279" xr:uid="{00000000-0005-0000-0000-000043000000}"/>
    <cellStyle name="Normal 4 2 2 4" xfId="191" xr:uid="{00000000-0005-0000-0000-000044000000}"/>
    <cellStyle name="Normal 4 2 3" xfId="14" xr:uid="{00000000-0005-0000-0000-000045000000}"/>
    <cellStyle name="Normal 4 2 3 2" xfId="109" xr:uid="{00000000-0005-0000-0000-000046000000}"/>
    <cellStyle name="Normal 4 2 3 2 2" xfId="281" xr:uid="{00000000-0005-0000-0000-000047000000}"/>
    <cellStyle name="Normal 4 2 3 3" xfId="193" xr:uid="{00000000-0005-0000-0000-000048000000}"/>
    <cellStyle name="Normal 4 2 4" xfId="106" xr:uid="{00000000-0005-0000-0000-000049000000}"/>
    <cellStyle name="Normal 4 2 4 2" xfId="278" xr:uid="{00000000-0005-0000-0000-00004A000000}"/>
    <cellStyle name="Normal 4 2 5" xfId="190" xr:uid="{00000000-0005-0000-0000-00004B000000}"/>
    <cellStyle name="Normal 4 3" xfId="15" xr:uid="{00000000-0005-0000-0000-00004C000000}"/>
    <cellStyle name="Normal 4 3 2" xfId="110" xr:uid="{00000000-0005-0000-0000-00004D000000}"/>
    <cellStyle name="Normal 4 3 2 2" xfId="282" xr:uid="{00000000-0005-0000-0000-00004E000000}"/>
    <cellStyle name="Normal 4 3 3" xfId="194" xr:uid="{00000000-0005-0000-0000-00004F000000}"/>
    <cellStyle name="Normal 4 4" xfId="105" xr:uid="{00000000-0005-0000-0000-000050000000}"/>
    <cellStyle name="Normal 4 4 2" xfId="277" xr:uid="{00000000-0005-0000-0000-000051000000}"/>
    <cellStyle name="Normal 4 5" xfId="189" xr:uid="{00000000-0005-0000-0000-000052000000}"/>
    <cellStyle name="Normal 5" xfId="16" xr:uid="{00000000-0005-0000-0000-000053000000}"/>
    <cellStyle name="Normal 5 2" xfId="17" xr:uid="{00000000-0005-0000-0000-000054000000}"/>
    <cellStyle name="Normal 5 2 2" xfId="112" xr:uid="{00000000-0005-0000-0000-000055000000}"/>
    <cellStyle name="Normal 5 2 2 2" xfId="284" xr:uid="{00000000-0005-0000-0000-000056000000}"/>
    <cellStyle name="Normal 5 2 2 2 2" xfId="374" xr:uid="{00000000-0005-0000-0000-000057000000}"/>
    <cellStyle name="Normal 5 2 2 2 3" xfId="393" xr:uid="{00000000-0005-0000-0000-000058000000}"/>
    <cellStyle name="Normal 5 2 2 3" xfId="367" xr:uid="{00000000-0005-0000-0000-000059000000}"/>
    <cellStyle name="Normal 5 2 2 4" xfId="386" xr:uid="{00000000-0005-0000-0000-00005A000000}"/>
    <cellStyle name="Normal 5 2 3" xfId="95" xr:uid="{00000000-0005-0000-0000-00005B000000}"/>
    <cellStyle name="Normal 5 2 3 2" xfId="363" xr:uid="{00000000-0005-0000-0000-00005C000000}"/>
    <cellStyle name="Normal 5 2 3 3" xfId="382" xr:uid="{00000000-0005-0000-0000-00005D000000}"/>
    <cellStyle name="Normal 5 2 4" xfId="196" xr:uid="{00000000-0005-0000-0000-00005E000000}"/>
    <cellStyle name="Normal 5 2 4 2" xfId="370" xr:uid="{00000000-0005-0000-0000-00005F000000}"/>
    <cellStyle name="Normal 5 2 4 3" xfId="389" xr:uid="{00000000-0005-0000-0000-000060000000}"/>
    <cellStyle name="Normal 5 2 5" xfId="359" xr:uid="{00000000-0005-0000-0000-000061000000}"/>
    <cellStyle name="Normal 5 2 6" xfId="378" xr:uid="{00000000-0005-0000-0000-000062000000}"/>
    <cellStyle name="Normal 5 3" xfId="111" xr:uid="{00000000-0005-0000-0000-000063000000}"/>
    <cellStyle name="Normal 5 3 2" xfId="283" xr:uid="{00000000-0005-0000-0000-000064000000}"/>
    <cellStyle name="Normal 5 4" xfId="195" xr:uid="{00000000-0005-0000-0000-000065000000}"/>
    <cellStyle name="Normal 6" xfId="18" xr:uid="{00000000-0005-0000-0000-000066000000}"/>
    <cellStyle name="Normal 6 2" xfId="19" xr:uid="{00000000-0005-0000-0000-000067000000}"/>
    <cellStyle name="Normal 6 2 2" xfId="114" xr:uid="{00000000-0005-0000-0000-000068000000}"/>
    <cellStyle name="Normal 6 2 2 2" xfId="286" xr:uid="{00000000-0005-0000-0000-000069000000}"/>
    <cellStyle name="Normal 6 2 3" xfId="198" xr:uid="{00000000-0005-0000-0000-00006A000000}"/>
    <cellStyle name="Normal 6 3" xfId="113" xr:uid="{00000000-0005-0000-0000-00006B000000}"/>
    <cellStyle name="Normal 6 3 2" xfId="285" xr:uid="{00000000-0005-0000-0000-00006C000000}"/>
    <cellStyle name="Normal 6 4" xfId="197" xr:uid="{00000000-0005-0000-0000-00006D000000}"/>
    <cellStyle name="Normal 7" xfId="20" xr:uid="{00000000-0005-0000-0000-00006E000000}"/>
    <cellStyle name="Normal 7 2" xfId="21" xr:uid="{00000000-0005-0000-0000-00006F000000}"/>
    <cellStyle name="Normal 7 2 2" xfId="116" xr:uid="{00000000-0005-0000-0000-000070000000}"/>
    <cellStyle name="Normal 7 2 2 2" xfId="288" xr:uid="{00000000-0005-0000-0000-000071000000}"/>
    <cellStyle name="Normal 7 2 3" xfId="200" xr:uid="{00000000-0005-0000-0000-000072000000}"/>
    <cellStyle name="Normal 7 3" xfId="115" xr:uid="{00000000-0005-0000-0000-000073000000}"/>
    <cellStyle name="Normal 7 3 2" xfId="287" xr:uid="{00000000-0005-0000-0000-000074000000}"/>
    <cellStyle name="Normal 7 4" xfId="199" xr:uid="{00000000-0005-0000-0000-000075000000}"/>
    <cellStyle name="Normal 8" xfId="91" xr:uid="{00000000-0005-0000-0000-000076000000}"/>
    <cellStyle name="Normal 8 2" xfId="98" xr:uid="{00000000-0005-0000-0000-000077000000}"/>
    <cellStyle name="Normal 8 2 2" xfId="270" xr:uid="{00000000-0005-0000-0000-000078000000}"/>
    <cellStyle name="Normal 9" xfId="97" xr:uid="{00000000-0005-0000-0000-000079000000}"/>
    <cellStyle name="Normal 9 2" xfId="269" xr:uid="{00000000-0005-0000-0000-00007A000000}"/>
    <cellStyle name="Normal 9 2 2" xfId="371" xr:uid="{00000000-0005-0000-0000-00007B000000}"/>
    <cellStyle name="Normal 9 2 3" xfId="390" xr:uid="{00000000-0005-0000-0000-00007C000000}"/>
    <cellStyle name="Normal 9 3" xfId="364" xr:uid="{00000000-0005-0000-0000-00007D000000}"/>
    <cellStyle name="Normal 9 4" xfId="383" xr:uid="{00000000-0005-0000-0000-00007E000000}"/>
    <cellStyle name="Porcentaje 10" xfId="22" xr:uid="{00000000-0005-0000-0000-00007F000000}"/>
    <cellStyle name="Porcentaje 10 2" xfId="23" xr:uid="{00000000-0005-0000-0000-000080000000}"/>
    <cellStyle name="Porcentaje 10 2 2" xfId="118" xr:uid="{00000000-0005-0000-0000-000081000000}"/>
    <cellStyle name="Porcentaje 10 2 2 2" xfId="290" xr:uid="{00000000-0005-0000-0000-000082000000}"/>
    <cellStyle name="Porcentaje 10 2 3" xfId="202" xr:uid="{00000000-0005-0000-0000-000083000000}"/>
    <cellStyle name="Porcentaje 10 3" xfId="117" xr:uid="{00000000-0005-0000-0000-000084000000}"/>
    <cellStyle name="Porcentaje 10 3 2" xfId="289" xr:uid="{00000000-0005-0000-0000-000085000000}"/>
    <cellStyle name="Porcentaje 10 4" xfId="201" xr:uid="{00000000-0005-0000-0000-000086000000}"/>
    <cellStyle name="Porcentaje 11" xfId="24" xr:uid="{00000000-0005-0000-0000-000087000000}"/>
    <cellStyle name="Porcentaje 11 2" xfId="25" xr:uid="{00000000-0005-0000-0000-000088000000}"/>
    <cellStyle name="Porcentaje 11 2 2" xfId="26" xr:uid="{00000000-0005-0000-0000-000089000000}"/>
    <cellStyle name="Porcentaje 11 2 2 2" xfId="121" xr:uid="{00000000-0005-0000-0000-00008A000000}"/>
    <cellStyle name="Porcentaje 11 2 2 2 2" xfId="293" xr:uid="{00000000-0005-0000-0000-00008B000000}"/>
    <cellStyle name="Porcentaje 11 2 2 3" xfId="205" xr:uid="{00000000-0005-0000-0000-00008C000000}"/>
    <cellStyle name="Porcentaje 11 2 3" xfId="27" xr:uid="{00000000-0005-0000-0000-00008D000000}"/>
    <cellStyle name="Porcentaje 11 2 3 2" xfId="122" xr:uid="{00000000-0005-0000-0000-00008E000000}"/>
    <cellStyle name="Porcentaje 11 2 3 2 2" xfId="294" xr:uid="{00000000-0005-0000-0000-00008F000000}"/>
    <cellStyle name="Porcentaje 11 2 3 3" xfId="206" xr:uid="{00000000-0005-0000-0000-000090000000}"/>
    <cellStyle name="Porcentaje 11 2 4" xfId="28" xr:uid="{00000000-0005-0000-0000-000091000000}"/>
    <cellStyle name="Porcentaje 11 2 4 2" xfId="123" xr:uid="{00000000-0005-0000-0000-000092000000}"/>
    <cellStyle name="Porcentaje 11 2 4 2 2" xfId="295" xr:uid="{00000000-0005-0000-0000-000093000000}"/>
    <cellStyle name="Porcentaje 11 2 4 3" xfId="207" xr:uid="{00000000-0005-0000-0000-000094000000}"/>
    <cellStyle name="Porcentaje 11 2 5" xfId="120" xr:uid="{00000000-0005-0000-0000-000095000000}"/>
    <cellStyle name="Porcentaje 11 2 5 2" xfId="292" xr:uid="{00000000-0005-0000-0000-000096000000}"/>
    <cellStyle name="Porcentaje 11 2 6" xfId="204" xr:uid="{00000000-0005-0000-0000-000097000000}"/>
    <cellStyle name="Porcentaje 11 3" xfId="29" xr:uid="{00000000-0005-0000-0000-000098000000}"/>
    <cellStyle name="Porcentaje 11 3 2" xfId="124" xr:uid="{00000000-0005-0000-0000-000099000000}"/>
    <cellStyle name="Porcentaje 11 3 2 2" xfId="296" xr:uid="{00000000-0005-0000-0000-00009A000000}"/>
    <cellStyle name="Porcentaje 11 3 3" xfId="208" xr:uid="{00000000-0005-0000-0000-00009B000000}"/>
    <cellStyle name="Porcentaje 11 4" xfId="30" xr:uid="{00000000-0005-0000-0000-00009C000000}"/>
    <cellStyle name="Porcentaje 11 4 2" xfId="125" xr:uid="{00000000-0005-0000-0000-00009D000000}"/>
    <cellStyle name="Porcentaje 11 4 2 2" xfId="297" xr:uid="{00000000-0005-0000-0000-00009E000000}"/>
    <cellStyle name="Porcentaje 11 4 3" xfId="209" xr:uid="{00000000-0005-0000-0000-00009F000000}"/>
    <cellStyle name="Porcentaje 11 5" xfId="119" xr:uid="{00000000-0005-0000-0000-0000A0000000}"/>
    <cellStyle name="Porcentaje 11 5 2" xfId="291" xr:uid="{00000000-0005-0000-0000-0000A1000000}"/>
    <cellStyle name="Porcentaje 11 6" xfId="203" xr:uid="{00000000-0005-0000-0000-0000A2000000}"/>
    <cellStyle name="Porcentaje 12" xfId="31" xr:uid="{00000000-0005-0000-0000-0000A3000000}"/>
    <cellStyle name="Porcentaje 12 2" xfId="32" xr:uid="{00000000-0005-0000-0000-0000A4000000}"/>
    <cellStyle name="Porcentaje 12 2 2" xfId="127" xr:uid="{00000000-0005-0000-0000-0000A5000000}"/>
    <cellStyle name="Porcentaje 12 2 2 2" xfId="299" xr:uid="{00000000-0005-0000-0000-0000A6000000}"/>
    <cellStyle name="Porcentaje 12 2 3" xfId="211" xr:uid="{00000000-0005-0000-0000-0000A7000000}"/>
    <cellStyle name="Porcentaje 12 3" xfId="33" xr:uid="{00000000-0005-0000-0000-0000A8000000}"/>
    <cellStyle name="Porcentaje 12 3 2" xfId="128" xr:uid="{00000000-0005-0000-0000-0000A9000000}"/>
    <cellStyle name="Porcentaje 12 3 2 2" xfId="300" xr:uid="{00000000-0005-0000-0000-0000AA000000}"/>
    <cellStyle name="Porcentaje 12 3 3" xfId="212" xr:uid="{00000000-0005-0000-0000-0000AB000000}"/>
    <cellStyle name="Porcentaje 12 4" xfId="34" xr:uid="{00000000-0005-0000-0000-0000AC000000}"/>
    <cellStyle name="Porcentaje 12 4 2" xfId="129" xr:uid="{00000000-0005-0000-0000-0000AD000000}"/>
    <cellStyle name="Porcentaje 12 4 2 2" xfId="301" xr:uid="{00000000-0005-0000-0000-0000AE000000}"/>
    <cellStyle name="Porcentaje 12 4 3" xfId="213" xr:uid="{00000000-0005-0000-0000-0000AF000000}"/>
    <cellStyle name="Porcentaje 12 5" xfId="126" xr:uid="{00000000-0005-0000-0000-0000B0000000}"/>
    <cellStyle name="Porcentaje 12 5 2" xfId="298" xr:uid="{00000000-0005-0000-0000-0000B1000000}"/>
    <cellStyle name="Porcentaje 12 6" xfId="210" xr:uid="{00000000-0005-0000-0000-0000B2000000}"/>
    <cellStyle name="Porcentaje 13" xfId="35" xr:uid="{00000000-0005-0000-0000-0000B3000000}"/>
    <cellStyle name="Porcentaje 13 2" xfId="36" xr:uid="{00000000-0005-0000-0000-0000B4000000}"/>
    <cellStyle name="Porcentaje 13 2 2" xfId="130" xr:uid="{00000000-0005-0000-0000-0000B5000000}"/>
    <cellStyle name="Porcentaje 13 2 2 2" xfId="302" xr:uid="{00000000-0005-0000-0000-0000B6000000}"/>
    <cellStyle name="Porcentaje 13 2 3" xfId="215" xr:uid="{00000000-0005-0000-0000-0000B7000000}"/>
    <cellStyle name="Porcentaje 13 3" xfId="37" xr:uid="{00000000-0005-0000-0000-0000B8000000}"/>
    <cellStyle name="Porcentaje 13 3 2" xfId="131" xr:uid="{00000000-0005-0000-0000-0000B9000000}"/>
    <cellStyle name="Porcentaje 13 3 2 2" xfId="303" xr:uid="{00000000-0005-0000-0000-0000BA000000}"/>
    <cellStyle name="Porcentaje 13 3 3" xfId="216" xr:uid="{00000000-0005-0000-0000-0000BB000000}"/>
    <cellStyle name="Porcentaje 13 4" xfId="38" xr:uid="{00000000-0005-0000-0000-0000BC000000}"/>
    <cellStyle name="Porcentaje 13 4 2" xfId="217" xr:uid="{00000000-0005-0000-0000-0000BD000000}"/>
    <cellStyle name="Porcentaje 13 5" xfId="214" xr:uid="{00000000-0005-0000-0000-0000BE000000}"/>
    <cellStyle name="Porcentaje 14" xfId="39" xr:uid="{00000000-0005-0000-0000-0000BF000000}"/>
    <cellStyle name="Porcentaje 14 2" xfId="40" xr:uid="{00000000-0005-0000-0000-0000C0000000}"/>
    <cellStyle name="Porcentaje 14 2 2" xfId="133" xr:uid="{00000000-0005-0000-0000-0000C1000000}"/>
    <cellStyle name="Porcentaje 14 2 2 2" xfId="305" xr:uid="{00000000-0005-0000-0000-0000C2000000}"/>
    <cellStyle name="Porcentaje 14 2 3" xfId="219" xr:uid="{00000000-0005-0000-0000-0000C3000000}"/>
    <cellStyle name="Porcentaje 14 3" xfId="132" xr:uid="{00000000-0005-0000-0000-0000C4000000}"/>
    <cellStyle name="Porcentaje 14 3 2" xfId="304" xr:uid="{00000000-0005-0000-0000-0000C5000000}"/>
    <cellStyle name="Porcentaje 14 4" xfId="218" xr:uid="{00000000-0005-0000-0000-0000C6000000}"/>
    <cellStyle name="Porcentaje 15" xfId="41" xr:uid="{00000000-0005-0000-0000-0000C7000000}"/>
    <cellStyle name="Porcentaje 15 2" xfId="134" xr:uid="{00000000-0005-0000-0000-0000C8000000}"/>
    <cellStyle name="Porcentaje 15 2 2" xfId="306" xr:uid="{00000000-0005-0000-0000-0000C9000000}"/>
    <cellStyle name="Porcentaje 15 3" xfId="96" xr:uid="{00000000-0005-0000-0000-0000CA000000}"/>
    <cellStyle name="Porcentaje 15 4" xfId="220" xr:uid="{00000000-0005-0000-0000-0000CB000000}"/>
    <cellStyle name="Porcentaje 2" xfId="42" xr:uid="{00000000-0005-0000-0000-0000CC000000}"/>
    <cellStyle name="Porcentaje 2 2" xfId="43" xr:uid="{00000000-0005-0000-0000-0000CD000000}"/>
    <cellStyle name="Porcentaje 2 2 2" xfId="44" xr:uid="{00000000-0005-0000-0000-0000CE000000}"/>
    <cellStyle name="Porcentaje 2 2 2 2" xfId="137" xr:uid="{00000000-0005-0000-0000-0000CF000000}"/>
    <cellStyle name="Porcentaje 2 2 2 2 2" xfId="309" xr:uid="{00000000-0005-0000-0000-0000D0000000}"/>
    <cellStyle name="Porcentaje 2 2 2 3" xfId="223" xr:uid="{00000000-0005-0000-0000-0000D1000000}"/>
    <cellStyle name="Porcentaje 2 2 3" xfId="136" xr:uid="{00000000-0005-0000-0000-0000D2000000}"/>
    <cellStyle name="Porcentaje 2 2 3 2" xfId="308" xr:uid="{00000000-0005-0000-0000-0000D3000000}"/>
    <cellStyle name="Porcentaje 2 2 4" xfId="222" xr:uid="{00000000-0005-0000-0000-0000D4000000}"/>
    <cellStyle name="Porcentaje 2 3" xfId="45" xr:uid="{00000000-0005-0000-0000-0000D5000000}"/>
    <cellStyle name="Porcentaje 2 3 2" xfId="138" xr:uid="{00000000-0005-0000-0000-0000D6000000}"/>
    <cellStyle name="Porcentaje 2 3 2 2" xfId="310" xr:uid="{00000000-0005-0000-0000-0000D7000000}"/>
    <cellStyle name="Porcentaje 2 3 3" xfId="224" xr:uid="{00000000-0005-0000-0000-0000D8000000}"/>
    <cellStyle name="Porcentaje 2 4" xfId="135" xr:uid="{00000000-0005-0000-0000-0000D9000000}"/>
    <cellStyle name="Porcentaje 2 4 2" xfId="307" xr:uid="{00000000-0005-0000-0000-0000DA000000}"/>
    <cellStyle name="Porcentaje 2 5" xfId="221" xr:uid="{00000000-0005-0000-0000-0000DB000000}"/>
    <cellStyle name="Porcentaje 3" xfId="46" xr:uid="{00000000-0005-0000-0000-0000DC000000}"/>
    <cellStyle name="Porcentaje 3 2" xfId="47" xr:uid="{00000000-0005-0000-0000-0000DD000000}"/>
    <cellStyle name="Porcentaje 3 2 2" xfId="48" xr:uid="{00000000-0005-0000-0000-0000DE000000}"/>
    <cellStyle name="Porcentaje 3 2 2 2" xfId="141" xr:uid="{00000000-0005-0000-0000-0000DF000000}"/>
    <cellStyle name="Porcentaje 3 2 2 2 2" xfId="313" xr:uid="{00000000-0005-0000-0000-0000E0000000}"/>
    <cellStyle name="Porcentaje 3 2 2 3" xfId="227" xr:uid="{00000000-0005-0000-0000-0000E1000000}"/>
    <cellStyle name="Porcentaje 3 2 3" xfId="140" xr:uid="{00000000-0005-0000-0000-0000E2000000}"/>
    <cellStyle name="Porcentaje 3 2 3 2" xfId="312" xr:uid="{00000000-0005-0000-0000-0000E3000000}"/>
    <cellStyle name="Porcentaje 3 2 4" xfId="226" xr:uid="{00000000-0005-0000-0000-0000E4000000}"/>
    <cellStyle name="Porcentaje 3 3" xfId="49" xr:uid="{00000000-0005-0000-0000-0000E5000000}"/>
    <cellStyle name="Porcentaje 3 3 2" xfId="142" xr:uid="{00000000-0005-0000-0000-0000E6000000}"/>
    <cellStyle name="Porcentaje 3 3 2 2" xfId="314" xr:uid="{00000000-0005-0000-0000-0000E7000000}"/>
    <cellStyle name="Porcentaje 3 3 3" xfId="228" xr:uid="{00000000-0005-0000-0000-0000E8000000}"/>
    <cellStyle name="Porcentaje 3 4" xfId="139" xr:uid="{00000000-0005-0000-0000-0000E9000000}"/>
    <cellStyle name="Porcentaje 3 4 2" xfId="311" xr:uid="{00000000-0005-0000-0000-0000EA000000}"/>
    <cellStyle name="Porcentaje 3 5" xfId="225" xr:uid="{00000000-0005-0000-0000-0000EB000000}"/>
    <cellStyle name="Porcentaje 4" xfId="50" xr:uid="{00000000-0005-0000-0000-0000EC000000}"/>
    <cellStyle name="Porcentaje 4 2" xfId="51" xr:uid="{00000000-0005-0000-0000-0000ED000000}"/>
    <cellStyle name="Porcentaje 4 2 2" xfId="52" xr:uid="{00000000-0005-0000-0000-0000EE000000}"/>
    <cellStyle name="Porcentaje 4 2 2 2" xfId="145" xr:uid="{00000000-0005-0000-0000-0000EF000000}"/>
    <cellStyle name="Porcentaje 4 2 2 2 2" xfId="317" xr:uid="{00000000-0005-0000-0000-0000F0000000}"/>
    <cellStyle name="Porcentaje 4 2 2 3" xfId="231" xr:uid="{00000000-0005-0000-0000-0000F1000000}"/>
    <cellStyle name="Porcentaje 4 2 3" xfId="144" xr:uid="{00000000-0005-0000-0000-0000F2000000}"/>
    <cellStyle name="Porcentaje 4 2 3 2" xfId="316" xr:uid="{00000000-0005-0000-0000-0000F3000000}"/>
    <cellStyle name="Porcentaje 4 2 4" xfId="230" xr:uid="{00000000-0005-0000-0000-0000F4000000}"/>
    <cellStyle name="Porcentaje 4 3" xfId="53" xr:uid="{00000000-0005-0000-0000-0000F5000000}"/>
    <cellStyle name="Porcentaje 4 3 2" xfId="54" xr:uid="{00000000-0005-0000-0000-0000F6000000}"/>
    <cellStyle name="Porcentaje 4 3 2 2" xfId="147" xr:uid="{00000000-0005-0000-0000-0000F7000000}"/>
    <cellStyle name="Porcentaje 4 3 2 2 2" xfId="319" xr:uid="{00000000-0005-0000-0000-0000F8000000}"/>
    <cellStyle name="Porcentaje 4 3 2 3" xfId="233" xr:uid="{00000000-0005-0000-0000-0000F9000000}"/>
    <cellStyle name="Porcentaje 4 3 3" xfId="146" xr:uid="{00000000-0005-0000-0000-0000FA000000}"/>
    <cellStyle name="Porcentaje 4 3 3 2" xfId="318" xr:uid="{00000000-0005-0000-0000-0000FB000000}"/>
    <cellStyle name="Porcentaje 4 3 4" xfId="232" xr:uid="{00000000-0005-0000-0000-0000FC000000}"/>
    <cellStyle name="Porcentaje 4 4" xfId="55" xr:uid="{00000000-0005-0000-0000-0000FD000000}"/>
    <cellStyle name="Porcentaje 4 4 2" xfId="56" xr:uid="{00000000-0005-0000-0000-0000FE000000}"/>
    <cellStyle name="Porcentaje 4 4 2 2" xfId="149" xr:uid="{00000000-0005-0000-0000-0000FF000000}"/>
    <cellStyle name="Porcentaje 4 4 2 2 2" xfId="321" xr:uid="{00000000-0005-0000-0000-000000010000}"/>
    <cellStyle name="Porcentaje 4 4 2 3" xfId="235" xr:uid="{00000000-0005-0000-0000-000001010000}"/>
    <cellStyle name="Porcentaje 4 4 3" xfId="148" xr:uid="{00000000-0005-0000-0000-000002010000}"/>
    <cellStyle name="Porcentaje 4 4 3 2" xfId="320" xr:uid="{00000000-0005-0000-0000-000003010000}"/>
    <cellStyle name="Porcentaje 4 4 4" xfId="234" xr:uid="{00000000-0005-0000-0000-000004010000}"/>
    <cellStyle name="Porcentaje 4 5" xfId="57" xr:uid="{00000000-0005-0000-0000-000005010000}"/>
    <cellStyle name="Porcentaje 4 5 2" xfId="150" xr:uid="{00000000-0005-0000-0000-000006010000}"/>
    <cellStyle name="Porcentaje 4 5 2 2" xfId="322" xr:uid="{00000000-0005-0000-0000-000007010000}"/>
    <cellStyle name="Porcentaje 4 5 3" xfId="236" xr:uid="{00000000-0005-0000-0000-000008010000}"/>
    <cellStyle name="Porcentaje 4 6" xfId="143" xr:uid="{00000000-0005-0000-0000-000009010000}"/>
    <cellStyle name="Porcentaje 4 6 2" xfId="315" xr:uid="{00000000-0005-0000-0000-00000A010000}"/>
    <cellStyle name="Porcentaje 4 7" xfId="229" xr:uid="{00000000-0005-0000-0000-00000B010000}"/>
    <cellStyle name="Porcentaje 5" xfId="58" xr:uid="{00000000-0005-0000-0000-00000C010000}"/>
    <cellStyle name="Porcentaje 5 2" xfId="59" xr:uid="{00000000-0005-0000-0000-00000D010000}"/>
    <cellStyle name="Porcentaje 5 2 2" xfId="60" xr:uid="{00000000-0005-0000-0000-00000E010000}"/>
    <cellStyle name="Porcentaje 5 2 2 2" xfId="61" xr:uid="{00000000-0005-0000-0000-00000F010000}"/>
    <cellStyle name="Porcentaje 5 2 2 2 2" xfId="154" xr:uid="{00000000-0005-0000-0000-000010010000}"/>
    <cellStyle name="Porcentaje 5 2 2 2 2 2" xfId="326" xr:uid="{00000000-0005-0000-0000-000011010000}"/>
    <cellStyle name="Porcentaje 5 2 2 2 3" xfId="240" xr:uid="{00000000-0005-0000-0000-000012010000}"/>
    <cellStyle name="Porcentaje 5 2 2 3" xfId="153" xr:uid="{00000000-0005-0000-0000-000013010000}"/>
    <cellStyle name="Porcentaje 5 2 2 3 2" xfId="325" xr:uid="{00000000-0005-0000-0000-000014010000}"/>
    <cellStyle name="Porcentaje 5 2 2 4" xfId="239" xr:uid="{00000000-0005-0000-0000-000015010000}"/>
    <cellStyle name="Porcentaje 5 2 3" xfId="62" xr:uid="{00000000-0005-0000-0000-000016010000}"/>
    <cellStyle name="Porcentaje 5 2 3 2" xfId="63" xr:uid="{00000000-0005-0000-0000-000017010000}"/>
    <cellStyle name="Porcentaje 5 2 3 2 2" xfId="156" xr:uid="{00000000-0005-0000-0000-000018010000}"/>
    <cellStyle name="Porcentaje 5 2 3 2 2 2" xfId="328" xr:uid="{00000000-0005-0000-0000-000019010000}"/>
    <cellStyle name="Porcentaje 5 2 3 2 3" xfId="242" xr:uid="{00000000-0005-0000-0000-00001A010000}"/>
    <cellStyle name="Porcentaje 5 2 3 3" xfId="155" xr:uid="{00000000-0005-0000-0000-00001B010000}"/>
    <cellStyle name="Porcentaje 5 2 3 3 2" xfId="327" xr:uid="{00000000-0005-0000-0000-00001C010000}"/>
    <cellStyle name="Porcentaje 5 2 3 4" xfId="241" xr:uid="{00000000-0005-0000-0000-00001D010000}"/>
    <cellStyle name="Porcentaje 5 2 4" xfId="64" xr:uid="{00000000-0005-0000-0000-00001E010000}"/>
    <cellStyle name="Porcentaje 5 2 4 2" xfId="65" xr:uid="{00000000-0005-0000-0000-00001F010000}"/>
    <cellStyle name="Porcentaje 5 2 4 2 2" xfId="158" xr:uid="{00000000-0005-0000-0000-000020010000}"/>
    <cellStyle name="Porcentaje 5 2 4 2 2 2" xfId="330" xr:uid="{00000000-0005-0000-0000-000021010000}"/>
    <cellStyle name="Porcentaje 5 2 4 2 3" xfId="244" xr:uid="{00000000-0005-0000-0000-000022010000}"/>
    <cellStyle name="Porcentaje 5 2 4 3" xfId="157" xr:uid="{00000000-0005-0000-0000-000023010000}"/>
    <cellStyle name="Porcentaje 5 2 4 3 2" xfId="329" xr:uid="{00000000-0005-0000-0000-000024010000}"/>
    <cellStyle name="Porcentaje 5 2 4 4" xfId="243" xr:uid="{00000000-0005-0000-0000-000025010000}"/>
    <cellStyle name="Porcentaje 5 2 5" xfId="66" xr:uid="{00000000-0005-0000-0000-000026010000}"/>
    <cellStyle name="Porcentaje 5 2 5 2" xfId="159" xr:uid="{00000000-0005-0000-0000-000027010000}"/>
    <cellStyle name="Porcentaje 5 2 5 2 2" xfId="331" xr:uid="{00000000-0005-0000-0000-000028010000}"/>
    <cellStyle name="Porcentaje 5 2 5 3" xfId="245" xr:uid="{00000000-0005-0000-0000-000029010000}"/>
    <cellStyle name="Porcentaje 5 2 6" xfId="152" xr:uid="{00000000-0005-0000-0000-00002A010000}"/>
    <cellStyle name="Porcentaje 5 2 6 2" xfId="324" xr:uid="{00000000-0005-0000-0000-00002B010000}"/>
    <cellStyle name="Porcentaje 5 2 7" xfId="238" xr:uid="{00000000-0005-0000-0000-00002C010000}"/>
    <cellStyle name="Porcentaje 5 3" xfId="67" xr:uid="{00000000-0005-0000-0000-00002D010000}"/>
    <cellStyle name="Porcentaje 5 3 2" xfId="68" xr:uid="{00000000-0005-0000-0000-00002E010000}"/>
    <cellStyle name="Porcentaje 5 3 2 2" xfId="161" xr:uid="{00000000-0005-0000-0000-00002F010000}"/>
    <cellStyle name="Porcentaje 5 3 2 2 2" xfId="333" xr:uid="{00000000-0005-0000-0000-000030010000}"/>
    <cellStyle name="Porcentaje 5 3 2 3" xfId="247" xr:uid="{00000000-0005-0000-0000-000031010000}"/>
    <cellStyle name="Porcentaje 5 3 3" xfId="160" xr:uid="{00000000-0005-0000-0000-000032010000}"/>
    <cellStyle name="Porcentaje 5 3 3 2" xfId="332" xr:uid="{00000000-0005-0000-0000-000033010000}"/>
    <cellStyle name="Porcentaje 5 3 4" xfId="246" xr:uid="{00000000-0005-0000-0000-000034010000}"/>
    <cellStyle name="Porcentaje 5 4" xfId="69" xr:uid="{00000000-0005-0000-0000-000035010000}"/>
    <cellStyle name="Porcentaje 5 4 2" xfId="70" xr:uid="{00000000-0005-0000-0000-000036010000}"/>
    <cellStyle name="Porcentaje 5 4 2 2" xfId="163" xr:uid="{00000000-0005-0000-0000-000037010000}"/>
    <cellStyle name="Porcentaje 5 4 2 2 2" xfId="335" xr:uid="{00000000-0005-0000-0000-000038010000}"/>
    <cellStyle name="Porcentaje 5 4 2 3" xfId="249" xr:uid="{00000000-0005-0000-0000-000039010000}"/>
    <cellStyle name="Porcentaje 5 4 3" xfId="162" xr:uid="{00000000-0005-0000-0000-00003A010000}"/>
    <cellStyle name="Porcentaje 5 4 3 2" xfId="334" xr:uid="{00000000-0005-0000-0000-00003B010000}"/>
    <cellStyle name="Porcentaje 5 4 4" xfId="248" xr:uid="{00000000-0005-0000-0000-00003C010000}"/>
    <cellStyle name="Porcentaje 5 5" xfId="71" xr:uid="{00000000-0005-0000-0000-00003D010000}"/>
    <cellStyle name="Porcentaje 5 5 2" xfId="72" xr:uid="{00000000-0005-0000-0000-00003E010000}"/>
    <cellStyle name="Porcentaje 5 5 2 2" xfId="165" xr:uid="{00000000-0005-0000-0000-00003F010000}"/>
    <cellStyle name="Porcentaje 5 5 2 2 2" xfId="337" xr:uid="{00000000-0005-0000-0000-000040010000}"/>
    <cellStyle name="Porcentaje 5 5 2 3" xfId="251" xr:uid="{00000000-0005-0000-0000-000041010000}"/>
    <cellStyle name="Porcentaje 5 5 3" xfId="164" xr:uid="{00000000-0005-0000-0000-000042010000}"/>
    <cellStyle name="Porcentaje 5 5 3 2" xfId="336" xr:uid="{00000000-0005-0000-0000-000043010000}"/>
    <cellStyle name="Porcentaje 5 5 4" xfId="250" xr:uid="{00000000-0005-0000-0000-000044010000}"/>
    <cellStyle name="Porcentaje 5 6" xfId="73" xr:uid="{00000000-0005-0000-0000-000045010000}"/>
    <cellStyle name="Porcentaje 5 6 2" xfId="166" xr:uid="{00000000-0005-0000-0000-000046010000}"/>
    <cellStyle name="Porcentaje 5 6 2 2" xfId="338" xr:uid="{00000000-0005-0000-0000-000047010000}"/>
    <cellStyle name="Porcentaje 5 6 3" xfId="252" xr:uid="{00000000-0005-0000-0000-000048010000}"/>
    <cellStyle name="Porcentaje 5 7" xfId="151" xr:uid="{00000000-0005-0000-0000-000049010000}"/>
    <cellStyle name="Porcentaje 5 7 2" xfId="323" xr:uid="{00000000-0005-0000-0000-00004A010000}"/>
    <cellStyle name="Porcentaje 5 8" xfId="237" xr:uid="{00000000-0005-0000-0000-00004B010000}"/>
    <cellStyle name="Porcentaje 6" xfId="74" xr:uid="{00000000-0005-0000-0000-00004C010000}"/>
    <cellStyle name="Porcentaje 6 2" xfId="75" xr:uid="{00000000-0005-0000-0000-00004D010000}"/>
    <cellStyle name="Porcentaje 6 2 2" xfId="76" xr:uid="{00000000-0005-0000-0000-00004E010000}"/>
    <cellStyle name="Porcentaje 6 2 2 2" xfId="169" xr:uid="{00000000-0005-0000-0000-00004F010000}"/>
    <cellStyle name="Porcentaje 6 2 2 2 2" xfId="341" xr:uid="{00000000-0005-0000-0000-000050010000}"/>
    <cellStyle name="Porcentaje 6 2 2 3" xfId="255" xr:uid="{00000000-0005-0000-0000-000051010000}"/>
    <cellStyle name="Porcentaje 6 2 3" xfId="168" xr:uid="{00000000-0005-0000-0000-000052010000}"/>
    <cellStyle name="Porcentaje 6 2 3 2" xfId="340" xr:uid="{00000000-0005-0000-0000-000053010000}"/>
    <cellStyle name="Porcentaje 6 2 4" xfId="254" xr:uid="{00000000-0005-0000-0000-000054010000}"/>
    <cellStyle name="Porcentaje 6 3" xfId="77" xr:uid="{00000000-0005-0000-0000-000055010000}"/>
    <cellStyle name="Porcentaje 6 3 2" xfId="170" xr:uid="{00000000-0005-0000-0000-000056010000}"/>
    <cellStyle name="Porcentaje 6 3 2 2" xfId="342" xr:uid="{00000000-0005-0000-0000-000057010000}"/>
    <cellStyle name="Porcentaje 6 3 3" xfId="256" xr:uid="{00000000-0005-0000-0000-000058010000}"/>
    <cellStyle name="Porcentaje 6 4" xfId="167" xr:uid="{00000000-0005-0000-0000-000059010000}"/>
    <cellStyle name="Porcentaje 6 4 2" xfId="339" xr:uid="{00000000-0005-0000-0000-00005A010000}"/>
    <cellStyle name="Porcentaje 6 5" xfId="253" xr:uid="{00000000-0005-0000-0000-00005B010000}"/>
    <cellStyle name="Porcentaje 7" xfId="78" xr:uid="{00000000-0005-0000-0000-00005C010000}"/>
    <cellStyle name="Porcentaje 7 2" xfId="79" xr:uid="{00000000-0005-0000-0000-00005D010000}"/>
    <cellStyle name="Porcentaje 7 2 2" xfId="80" xr:uid="{00000000-0005-0000-0000-00005E010000}"/>
    <cellStyle name="Porcentaje 7 2 2 2" xfId="173" xr:uid="{00000000-0005-0000-0000-00005F010000}"/>
    <cellStyle name="Porcentaje 7 2 2 2 2" xfId="345" xr:uid="{00000000-0005-0000-0000-000060010000}"/>
    <cellStyle name="Porcentaje 7 2 2 3" xfId="259" xr:uid="{00000000-0005-0000-0000-000061010000}"/>
    <cellStyle name="Porcentaje 7 2 3" xfId="172" xr:uid="{00000000-0005-0000-0000-000062010000}"/>
    <cellStyle name="Porcentaje 7 2 3 2" xfId="344" xr:uid="{00000000-0005-0000-0000-000063010000}"/>
    <cellStyle name="Porcentaje 7 2 4" xfId="258" xr:uid="{00000000-0005-0000-0000-000064010000}"/>
    <cellStyle name="Porcentaje 7 3" xfId="81" xr:uid="{00000000-0005-0000-0000-000065010000}"/>
    <cellStyle name="Porcentaje 7 3 2" xfId="82" xr:uid="{00000000-0005-0000-0000-000066010000}"/>
    <cellStyle name="Porcentaje 7 3 2 2" xfId="175" xr:uid="{00000000-0005-0000-0000-000067010000}"/>
    <cellStyle name="Porcentaje 7 3 2 2 2" xfId="347" xr:uid="{00000000-0005-0000-0000-000068010000}"/>
    <cellStyle name="Porcentaje 7 3 2 3" xfId="261" xr:uid="{00000000-0005-0000-0000-000069010000}"/>
    <cellStyle name="Porcentaje 7 3 3" xfId="174" xr:uid="{00000000-0005-0000-0000-00006A010000}"/>
    <cellStyle name="Porcentaje 7 3 3 2" xfId="346" xr:uid="{00000000-0005-0000-0000-00006B010000}"/>
    <cellStyle name="Porcentaje 7 3 4" xfId="260" xr:uid="{00000000-0005-0000-0000-00006C010000}"/>
    <cellStyle name="Porcentaje 7 4" xfId="83" xr:uid="{00000000-0005-0000-0000-00006D010000}"/>
    <cellStyle name="Porcentaje 7 4 2" xfId="84" xr:uid="{00000000-0005-0000-0000-00006E010000}"/>
    <cellStyle name="Porcentaje 7 4 2 2" xfId="177" xr:uid="{00000000-0005-0000-0000-00006F010000}"/>
    <cellStyle name="Porcentaje 7 4 2 2 2" xfId="349" xr:uid="{00000000-0005-0000-0000-000070010000}"/>
    <cellStyle name="Porcentaje 7 4 2 3" xfId="263" xr:uid="{00000000-0005-0000-0000-000071010000}"/>
    <cellStyle name="Porcentaje 7 4 3" xfId="176" xr:uid="{00000000-0005-0000-0000-000072010000}"/>
    <cellStyle name="Porcentaje 7 4 3 2" xfId="348" xr:uid="{00000000-0005-0000-0000-000073010000}"/>
    <cellStyle name="Porcentaje 7 4 4" xfId="262" xr:uid="{00000000-0005-0000-0000-000074010000}"/>
    <cellStyle name="Porcentaje 7 5" xfId="85" xr:uid="{00000000-0005-0000-0000-000075010000}"/>
    <cellStyle name="Porcentaje 7 5 2" xfId="178" xr:uid="{00000000-0005-0000-0000-000076010000}"/>
    <cellStyle name="Porcentaje 7 5 2 2" xfId="350" xr:uid="{00000000-0005-0000-0000-000077010000}"/>
    <cellStyle name="Porcentaje 7 5 3" xfId="264" xr:uid="{00000000-0005-0000-0000-000078010000}"/>
    <cellStyle name="Porcentaje 7 6" xfId="171" xr:uid="{00000000-0005-0000-0000-000079010000}"/>
    <cellStyle name="Porcentaje 7 6 2" xfId="343" xr:uid="{00000000-0005-0000-0000-00007A010000}"/>
    <cellStyle name="Porcentaje 7 7" xfId="257" xr:uid="{00000000-0005-0000-0000-00007B010000}"/>
    <cellStyle name="Porcentaje 8" xfId="86" xr:uid="{00000000-0005-0000-0000-00007C010000}"/>
    <cellStyle name="Porcentaje 8 2" xfId="87" xr:uid="{00000000-0005-0000-0000-00007D010000}"/>
    <cellStyle name="Porcentaje 8 2 2" xfId="180" xr:uid="{00000000-0005-0000-0000-00007E010000}"/>
    <cellStyle name="Porcentaje 8 2 2 2" xfId="352" xr:uid="{00000000-0005-0000-0000-00007F010000}"/>
    <cellStyle name="Porcentaje 8 2 3" xfId="266" xr:uid="{00000000-0005-0000-0000-000080010000}"/>
    <cellStyle name="Porcentaje 8 3" xfId="179" xr:uid="{00000000-0005-0000-0000-000081010000}"/>
    <cellStyle name="Porcentaje 8 3 2" xfId="351" xr:uid="{00000000-0005-0000-0000-000082010000}"/>
    <cellStyle name="Porcentaje 8 4" xfId="265" xr:uid="{00000000-0005-0000-0000-000083010000}"/>
    <cellStyle name="Porcentaje 9" xfId="88" xr:uid="{00000000-0005-0000-0000-000084010000}"/>
    <cellStyle name="Porcentaje 9 2" xfId="89" xr:uid="{00000000-0005-0000-0000-000085010000}"/>
    <cellStyle name="Porcentaje 9 2 2" xfId="182" xr:uid="{00000000-0005-0000-0000-000086010000}"/>
    <cellStyle name="Porcentaje 9 2 2 2" xfId="354" xr:uid="{00000000-0005-0000-0000-000087010000}"/>
    <cellStyle name="Porcentaje 9 2 3" xfId="268" xr:uid="{00000000-0005-0000-0000-000088010000}"/>
    <cellStyle name="Porcentaje 9 3" xfId="181" xr:uid="{00000000-0005-0000-0000-000089010000}"/>
    <cellStyle name="Porcentaje 9 3 2" xfId="353" xr:uid="{00000000-0005-0000-0000-00008A010000}"/>
    <cellStyle name="Porcentaje 9 4" xfId="267" xr:uid="{00000000-0005-0000-0000-00008B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5.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6.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7.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8.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9.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0.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1.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5.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6.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7.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8.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9.xml.rels><?xml version="1.0" encoding="UTF-8" standalone="yes"?>
<Relationships xmlns="http://schemas.openxmlformats.org/package/2006/relationships"><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0</xdr:col>
      <xdr:colOff>800100</xdr:colOff>
      <xdr:row>0</xdr:row>
      <xdr:rowOff>171450</xdr:rowOff>
    </xdr:from>
    <xdr:to>
      <xdr:col>18</xdr:col>
      <xdr:colOff>561975</xdr:colOff>
      <xdr:row>8</xdr:row>
      <xdr:rowOff>190500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00100" y="171450"/>
          <a:ext cx="13668375" cy="15430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SOBRE EL EFECTO DE LA CRISIS EN LOS JUZGADOS DE LO MERCANTIL</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38100</xdr:rowOff>
    </xdr:from>
    <xdr:to>
      <xdr:col>18</xdr:col>
      <xdr:colOff>590550</xdr:colOff>
      <xdr:row>10</xdr:row>
      <xdr:rowOff>95250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09625" y="1838325"/>
          <a:ext cx="136874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Desde 2013 hasta el</a:t>
          </a:r>
          <a:r>
            <a:rPr lang="es-ES" sz="1600" b="1" baseline="0">
              <a:latin typeface="Verdana" panose="020B0604030504040204" pitchFamily="34" charset="0"/>
              <a:ea typeface="Verdana" panose="020B0604030504040204" pitchFamily="34" charset="0"/>
              <a:cs typeface="Verdana" panose="020B0604030504040204" pitchFamily="34" charset="0"/>
            </a:rPr>
            <a:t> Primer </a:t>
          </a:r>
          <a:r>
            <a:rPr lang="es-ES" sz="1600" b="1">
              <a:latin typeface="Verdana" panose="020B0604030504040204" pitchFamily="34" charset="0"/>
              <a:ea typeface="Verdana" panose="020B0604030504040204" pitchFamily="34" charset="0"/>
              <a:cs typeface="Verdana" panose="020B0604030504040204" pitchFamily="34" charset="0"/>
            </a:rPr>
            <a:t>Trimestre de 2021</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85725</xdr:colOff>
      <xdr:row>1</xdr:row>
      <xdr:rowOff>76200</xdr:rowOff>
    </xdr:from>
    <xdr:to>
      <xdr:col>2</xdr:col>
      <xdr:colOff>274900</xdr:colOff>
      <xdr:row>8</xdr:row>
      <xdr:rowOff>85726</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95350" y="266700"/>
          <a:ext cx="979750" cy="1343026"/>
        </a:xfrm>
        <a:prstGeom prst="roundRect">
          <a:avLst>
            <a:gd name="adj" fmla="val 15919"/>
          </a:avLst>
        </a:prstGeom>
        <a:solidFill>
          <a:srgbClr val="FFFFFF">
            <a:shade val="85000"/>
          </a:srgbClr>
        </a:solidFill>
        <a:ln>
          <a:noFill/>
        </a:ln>
        <a:effectLst/>
      </xdr:spPr>
    </xdr:pic>
    <xdr:clientData/>
  </xdr:twoCellAnchor>
  <xdr:twoCellAnchor editAs="oneCell">
    <xdr:from>
      <xdr:col>21</xdr:col>
      <xdr:colOff>76200</xdr:colOff>
      <xdr:row>0</xdr:row>
      <xdr:rowOff>171450</xdr:rowOff>
    </xdr:from>
    <xdr:to>
      <xdr:col>22</xdr:col>
      <xdr:colOff>9525</xdr:colOff>
      <xdr:row>5</xdr:row>
      <xdr:rowOff>114300</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68700" y="171450"/>
          <a:ext cx="695325" cy="8667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18</xdr:col>
      <xdr:colOff>0</xdr:colOff>
      <xdr:row>1</xdr:row>
      <xdr:rowOff>419100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62000" y="16192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18</xdr:col>
      <xdr:colOff>19050</xdr:colOff>
      <xdr:row>2</xdr:row>
      <xdr:rowOff>314325</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762000" y="6572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152400</xdr:rowOff>
    </xdr:from>
    <xdr:to>
      <xdr:col>18</xdr:col>
      <xdr:colOff>28575</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71525" y="59436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809625</xdr:colOff>
      <xdr:row>2</xdr:row>
      <xdr:rowOff>0</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62000" y="161925"/>
          <a:ext cx="15354300"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17</xdr:col>
      <xdr:colOff>809625</xdr:colOff>
      <xdr:row>3</xdr:row>
      <xdr:rowOff>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762000" y="657225"/>
          <a:ext cx="15354300" cy="3810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17</xdr:col>
      <xdr:colOff>47624</xdr:colOff>
      <xdr:row>25</xdr:row>
      <xdr:rowOff>9525</xdr:rowOff>
    </xdr:to>
    <xdr:sp macro="" textlink="">
      <xdr:nvSpPr>
        <xdr:cNvPr id="4" name="3 Rectángulo redondeado">
          <a:extLst>
            <a:ext uri="{FF2B5EF4-FFF2-40B4-BE49-F238E27FC236}">
              <a16:creationId xmlns:a16="http://schemas.microsoft.com/office/drawing/2014/main" id="{00000000-0008-0000-0900-000004000000}"/>
            </a:ext>
          </a:extLst>
        </xdr:cNvPr>
        <xdr:cNvSpPr/>
      </xdr:nvSpPr>
      <xdr:spPr>
        <a:xfrm>
          <a:off x="771524" y="5943600"/>
          <a:ext cx="145827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9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723901</xdr:colOff>
      <xdr:row>0</xdr:row>
      <xdr:rowOff>142875</xdr:rowOff>
    </xdr:from>
    <xdr:to>
      <xdr:col>18</xdr:col>
      <xdr:colOff>9525</xdr:colOff>
      <xdr:row>1</xdr:row>
      <xdr:rowOff>495300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723901" y="142875"/>
          <a:ext cx="15373349"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742949</xdr:colOff>
      <xdr:row>1</xdr:row>
      <xdr:rowOff>485775</xdr:rowOff>
    </xdr:from>
    <xdr:to>
      <xdr:col>17</xdr:col>
      <xdr:colOff>800099</xdr:colOff>
      <xdr:row>2</xdr:row>
      <xdr:rowOff>314325</xdr:rowOff>
    </xdr:to>
    <xdr:sp macro="" textlink="">
      <xdr:nvSpPr>
        <xdr:cNvPr id="7" name="6 Rectángulo redondeado">
          <a:extLst>
            <a:ext uri="{FF2B5EF4-FFF2-40B4-BE49-F238E27FC236}">
              <a16:creationId xmlns:a16="http://schemas.microsoft.com/office/drawing/2014/main" id="{00000000-0008-0000-0A00-000007000000}"/>
            </a:ext>
          </a:extLst>
        </xdr:cNvPr>
        <xdr:cNvSpPr/>
      </xdr:nvSpPr>
      <xdr:spPr>
        <a:xfrm>
          <a:off x="742949" y="647700"/>
          <a:ext cx="15344775"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152400</xdr:rowOff>
    </xdr:from>
    <xdr:to>
      <xdr:col>17</xdr:col>
      <xdr:colOff>0</xdr:colOff>
      <xdr:row>25</xdr:row>
      <xdr:rowOff>9525</xdr:rowOff>
    </xdr:to>
    <xdr:sp macro="" textlink="">
      <xdr:nvSpPr>
        <xdr:cNvPr id="8" name="7 Rectángulo redondeado">
          <a:extLst>
            <a:ext uri="{FF2B5EF4-FFF2-40B4-BE49-F238E27FC236}">
              <a16:creationId xmlns:a16="http://schemas.microsoft.com/office/drawing/2014/main" id="{00000000-0008-0000-0A00-000008000000}"/>
            </a:ext>
          </a:extLst>
        </xdr:cNvPr>
        <xdr:cNvSpPr/>
      </xdr:nvSpPr>
      <xdr:spPr>
        <a:xfrm>
          <a:off x="771525" y="5943600"/>
          <a:ext cx="145351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9" name="8 Pentágono">
          <a:hlinkClick xmlns:r="http://schemas.openxmlformats.org/officeDocument/2006/relationships" r:id="rId1"/>
          <a:extLst>
            <a:ext uri="{FF2B5EF4-FFF2-40B4-BE49-F238E27FC236}">
              <a16:creationId xmlns:a16="http://schemas.microsoft.com/office/drawing/2014/main" id="{00000000-0008-0000-0A00-000009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723901</xdr:colOff>
      <xdr:row>0</xdr:row>
      <xdr:rowOff>142875</xdr:rowOff>
    </xdr:from>
    <xdr:to>
      <xdr:col>18</xdr:col>
      <xdr:colOff>38100</xdr:colOff>
      <xdr:row>2</xdr:row>
      <xdr:rowOff>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23901" y="142875"/>
          <a:ext cx="15401924"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742950</xdr:colOff>
      <xdr:row>1</xdr:row>
      <xdr:rowOff>485775</xdr:rowOff>
    </xdr:from>
    <xdr:to>
      <xdr:col>18</xdr:col>
      <xdr:colOff>28575</xdr:colOff>
      <xdr:row>3</xdr:row>
      <xdr:rowOff>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42950" y="647700"/>
          <a:ext cx="15392400"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723900</xdr:colOff>
      <xdr:row>24</xdr:row>
      <xdr:rowOff>152400</xdr:rowOff>
    </xdr:from>
    <xdr:to>
      <xdr:col>16</xdr:col>
      <xdr:colOff>800100</xdr:colOff>
      <xdr:row>25</xdr:row>
      <xdr:rowOff>9525</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23900" y="5943600"/>
          <a:ext cx="14525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17</xdr:col>
      <xdr:colOff>752475</xdr:colOff>
      <xdr:row>1</xdr:row>
      <xdr:rowOff>428625</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71525"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752475</xdr:colOff>
      <xdr:row>2</xdr:row>
      <xdr:rowOff>9525</xdr:rowOff>
    </xdr:from>
    <xdr:to>
      <xdr:col>17</xdr:col>
      <xdr:colOff>762000</xdr:colOff>
      <xdr:row>2</xdr:row>
      <xdr:rowOff>342900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52475" y="6858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a:t>
          </a:r>
          <a:r>
            <a:rPr lang="es-ES" sz="1600" b="1" baseline="0">
              <a:latin typeface="Verdana" panose="020B0604030504040204" pitchFamily="34" charset="0"/>
              <a:ea typeface="Verdana" panose="020B0604030504040204" pitchFamily="34" charset="0"/>
              <a:cs typeface="Verdana" panose="020B0604030504040204" pitchFamily="34" charset="0"/>
            </a:rPr>
            <a:t> presentados por Provincia</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57</xdr:row>
      <xdr:rowOff>180975</xdr:rowOff>
    </xdr:from>
    <xdr:to>
      <xdr:col>17</xdr:col>
      <xdr:colOff>762000</xdr:colOff>
      <xdr:row>58</xdr:row>
      <xdr:rowOff>28575</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62000" y="118395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704850</xdr:colOff>
      <xdr:row>1</xdr:row>
      <xdr:rowOff>19050</xdr:rowOff>
    </xdr:from>
    <xdr:to>
      <xdr:col>19</xdr:col>
      <xdr:colOff>714376</xdr:colOff>
      <xdr:row>1</xdr:row>
      <xdr:rowOff>304799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C00-000005000000}"/>
            </a:ext>
          </a:extLst>
        </xdr:cNvPr>
        <xdr:cNvSpPr/>
      </xdr:nvSpPr>
      <xdr:spPr>
        <a:xfrm flipH="1">
          <a:off x="16906875" y="1809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17</xdr:col>
      <xdr:colOff>581025</xdr:colOff>
      <xdr:row>1</xdr:row>
      <xdr:rowOff>428625</xdr:rowOff>
    </xdr:to>
    <xdr:sp macro="" textlink="">
      <xdr:nvSpPr>
        <xdr:cNvPr id="2" name="1 Rectángulo redondeado">
          <a:extLst>
            <a:ext uri="{FF2B5EF4-FFF2-40B4-BE49-F238E27FC236}">
              <a16:creationId xmlns:a16="http://schemas.microsoft.com/office/drawing/2014/main" id="{A426A127-91E5-4F6A-8211-64000AA95AE7}"/>
            </a:ext>
          </a:extLst>
        </xdr:cNvPr>
        <xdr:cNvSpPr/>
      </xdr:nvSpPr>
      <xdr:spPr>
        <a:xfrm>
          <a:off x="590550"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752475</xdr:colOff>
      <xdr:row>2</xdr:row>
      <xdr:rowOff>9525</xdr:rowOff>
    </xdr:from>
    <xdr:to>
      <xdr:col>17</xdr:col>
      <xdr:colOff>590550</xdr:colOff>
      <xdr:row>2</xdr:row>
      <xdr:rowOff>342900</xdr:rowOff>
    </xdr:to>
    <xdr:sp macro="" textlink="">
      <xdr:nvSpPr>
        <xdr:cNvPr id="3" name="2 Rectángulo redondeado">
          <a:extLst>
            <a:ext uri="{FF2B5EF4-FFF2-40B4-BE49-F238E27FC236}">
              <a16:creationId xmlns:a16="http://schemas.microsoft.com/office/drawing/2014/main" id="{FACCAF28-3FFC-495F-BA3B-920EE28D6A8E}"/>
            </a:ext>
          </a:extLst>
        </xdr:cNvPr>
        <xdr:cNvSpPr/>
      </xdr:nvSpPr>
      <xdr:spPr>
        <a:xfrm>
          <a:off x="581025" y="6858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a:t>
          </a:r>
          <a:r>
            <a:rPr lang="es-ES" sz="1600" b="1" baseline="0">
              <a:latin typeface="Verdana" panose="020B0604030504040204" pitchFamily="34" charset="0"/>
              <a:ea typeface="Verdana" panose="020B0604030504040204" pitchFamily="34" charset="0"/>
              <a:cs typeface="Verdana" panose="020B0604030504040204" pitchFamily="34" charset="0"/>
            </a:rPr>
            <a:t>presentados por Provincia. Desglose</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704850</xdr:colOff>
      <xdr:row>1</xdr:row>
      <xdr:rowOff>19050</xdr:rowOff>
    </xdr:from>
    <xdr:to>
      <xdr:col>19</xdr:col>
      <xdr:colOff>714376</xdr:colOff>
      <xdr:row>1</xdr:row>
      <xdr:rowOff>304799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AE4B3DA5-8439-493F-A46F-75505C5BDEDA}"/>
            </a:ext>
          </a:extLst>
        </xdr:cNvPr>
        <xdr:cNvSpPr/>
      </xdr:nvSpPr>
      <xdr:spPr>
        <a:xfrm flipH="1">
          <a:off x="16725900" y="1809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17</xdr:col>
      <xdr:colOff>752475</xdr:colOff>
      <xdr:row>1</xdr:row>
      <xdr:rowOff>428625</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771525"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752475</xdr:colOff>
      <xdr:row>2</xdr:row>
      <xdr:rowOff>9525</xdr:rowOff>
    </xdr:from>
    <xdr:to>
      <xdr:col>17</xdr:col>
      <xdr:colOff>762000</xdr:colOff>
      <xdr:row>2</xdr:row>
      <xdr:rowOff>342900</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752475" y="6858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provincia</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57</xdr:row>
      <xdr:rowOff>161925</xdr:rowOff>
    </xdr:from>
    <xdr:to>
      <xdr:col>17</xdr:col>
      <xdr:colOff>771525</xdr:colOff>
      <xdr:row>58</xdr:row>
      <xdr:rowOff>9525</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771525" y="118205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552450</xdr:colOff>
      <xdr:row>1</xdr:row>
      <xdr:rowOff>9525</xdr:rowOff>
    </xdr:from>
    <xdr:to>
      <xdr:col>19</xdr:col>
      <xdr:colOff>561976</xdr:colOff>
      <xdr:row>1</xdr:row>
      <xdr:rowOff>295274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D00-000005000000}"/>
            </a:ext>
          </a:extLst>
        </xdr:cNvPr>
        <xdr:cNvSpPr/>
      </xdr:nvSpPr>
      <xdr:spPr>
        <a:xfrm flipH="1">
          <a:off x="16754475"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17</xdr:col>
      <xdr:colOff>800100</xdr:colOff>
      <xdr:row>1</xdr:row>
      <xdr:rowOff>438150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771525"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17</xdr:col>
      <xdr:colOff>809625</xdr:colOff>
      <xdr:row>2</xdr:row>
      <xdr:rowOff>333375</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62000"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concluidos art. 470 TRLC por provincia</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57</xdr:row>
      <xdr:rowOff>104775</xdr:rowOff>
    </xdr:from>
    <xdr:to>
      <xdr:col>18</xdr:col>
      <xdr:colOff>0</xdr:colOff>
      <xdr:row>58</xdr:row>
      <xdr:rowOff>9525</xdr:rowOff>
    </xdr:to>
    <xdr:sp macro="" textlink="">
      <xdr:nvSpPr>
        <xdr:cNvPr id="5" name="4 Rectángulo redondeado">
          <a:extLst>
            <a:ext uri="{FF2B5EF4-FFF2-40B4-BE49-F238E27FC236}">
              <a16:creationId xmlns:a16="http://schemas.microsoft.com/office/drawing/2014/main" id="{00000000-0008-0000-0E00-000005000000}"/>
            </a:ext>
          </a:extLst>
        </xdr:cNvPr>
        <xdr:cNvSpPr/>
      </xdr:nvSpPr>
      <xdr:spPr>
        <a:xfrm>
          <a:off x="771525" y="117348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 concluidos art. 470 TRLC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685800</xdr:colOff>
      <xdr:row>1</xdr:row>
      <xdr:rowOff>0</xdr:rowOff>
    </xdr:from>
    <xdr:to>
      <xdr:col>19</xdr:col>
      <xdr:colOff>695326</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E00-000006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28575</xdr:colOff>
      <xdr:row>1</xdr:row>
      <xdr:rowOff>438150</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771525"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752475</xdr:colOff>
      <xdr:row>1</xdr:row>
      <xdr:rowOff>504825</xdr:rowOff>
    </xdr:from>
    <xdr:to>
      <xdr:col>18</xdr:col>
      <xdr:colOff>38100</xdr:colOff>
      <xdr:row>2</xdr:row>
      <xdr:rowOff>323850</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752475" y="6667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provincia</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57</xdr:row>
      <xdr:rowOff>133350</xdr:rowOff>
    </xdr:from>
    <xdr:to>
      <xdr:col>18</xdr:col>
      <xdr:colOff>38100</xdr:colOff>
      <xdr:row>58</xdr:row>
      <xdr:rowOff>9525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762000" y="117062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704850</xdr:colOff>
      <xdr:row>1</xdr:row>
      <xdr:rowOff>9525</xdr:rowOff>
    </xdr:from>
    <xdr:to>
      <xdr:col>19</xdr:col>
      <xdr:colOff>714376</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F00-000006000000}"/>
            </a:ext>
          </a:extLst>
        </xdr:cNvPr>
        <xdr:cNvSpPr/>
      </xdr:nvSpPr>
      <xdr:spPr>
        <a:xfrm flipH="1">
          <a:off x="16811625"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17</xdr:col>
      <xdr:colOff>781050</xdr:colOff>
      <xdr:row>1</xdr:row>
      <xdr:rowOff>428625</xdr:rowOff>
    </xdr:to>
    <xdr:sp macro="" textlink="">
      <xdr:nvSpPr>
        <xdr:cNvPr id="2" name="1 Rectángulo redondeado">
          <a:extLst>
            <a:ext uri="{FF2B5EF4-FFF2-40B4-BE49-F238E27FC236}">
              <a16:creationId xmlns:a16="http://schemas.microsoft.com/office/drawing/2014/main" id="{00000000-0008-0000-1000-000002000000}"/>
            </a:ext>
          </a:extLst>
        </xdr:cNvPr>
        <xdr:cNvSpPr/>
      </xdr:nvSpPr>
      <xdr:spPr>
        <a:xfrm>
          <a:off x="771525"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504825</xdr:rowOff>
    </xdr:from>
    <xdr:to>
      <xdr:col>17</xdr:col>
      <xdr:colOff>790575</xdr:colOff>
      <xdr:row>2</xdr:row>
      <xdr:rowOff>323850</xdr:rowOff>
    </xdr:to>
    <xdr:sp macro="" textlink="">
      <xdr:nvSpPr>
        <xdr:cNvPr id="3" name="2 Rectángulo redondeado">
          <a:extLst>
            <a:ext uri="{FF2B5EF4-FFF2-40B4-BE49-F238E27FC236}">
              <a16:creationId xmlns:a16="http://schemas.microsoft.com/office/drawing/2014/main" id="{00000000-0008-0000-1000-000003000000}"/>
            </a:ext>
          </a:extLst>
        </xdr:cNvPr>
        <xdr:cNvSpPr/>
      </xdr:nvSpPr>
      <xdr:spPr>
        <a:xfrm>
          <a:off x="762000" y="6667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provincia</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flipH="1">
          <a:off x="167354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0</xdr:col>
      <xdr:colOff>752475</xdr:colOff>
      <xdr:row>57</xdr:row>
      <xdr:rowOff>171450</xdr:rowOff>
    </xdr:from>
    <xdr:to>
      <xdr:col>17</xdr:col>
      <xdr:colOff>790575</xdr:colOff>
      <xdr:row>58</xdr:row>
      <xdr:rowOff>9525</xdr:rowOff>
    </xdr:to>
    <xdr:sp macro="" textlink="">
      <xdr:nvSpPr>
        <xdr:cNvPr id="5" name="4 Rectángulo redondeado">
          <a:extLst>
            <a:ext uri="{FF2B5EF4-FFF2-40B4-BE49-F238E27FC236}">
              <a16:creationId xmlns:a16="http://schemas.microsoft.com/office/drawing/2014/main" id="{00000000-0008-0000-1000-000005000000}"/>
            </a:ext>
          </a:extLst>
        </xdr:cNvPr>
        <xdr:cNvSpPr/>
      </xdr:nvSpPr>
      <xdr:spPr>
        <a:xfrm>
          <a:off x="752475" y="118300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1</xdr:row>
      <xdr:rowOff>19050</xdr:rowOff>
    </xdr:from>
    <xdr:to>
      <xdr:col>18</xdr:col>
      <xdr:colOff>200025</xdr:colOff>
      <xdr:row>2</xdr:row>
      <xdr:rowOff>123825</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71525" y="180975"/>
          <a:ext cx="153828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18</xdr:col>
      <xdr:colOff>695325</xdr:colOff>
      <xdr:row>1</xdr:row>
      <xdr:rowOff>47625</xdr:rowOff>
    </xdr:from>
    <xdr:to>
      <xdr:col>20</xdr:col>
      <xdr:colOff>1</xdr:colOff>
      <xdr:row>2</xdr:row>
      <xdr:rowOff>19049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flipH="1">
          <a:off x="16649700" y="2095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9525</xdr:colOff>
      <xdr:row>2</xdr:row>
      <xdr:rowOff>0</xdr:rowOff>
    </xdr:from>
    <xdr:to>
      <xdr:col>18</xdr:col>
      <xdr:colOff>76200</xdr:colOff>
      <xdr:row>2</xdr:row>
      <xdr:rowOff>333375</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771525"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a:t>
          </a:r>
          <a:r>
            <a:rPr lang="es-ES" sz="1600" b="1" baseline="0">
              <a:latin typeface="Verdana" panose="020B0604030504040204" pitchFamily="34" charset="0"/>
              <a:ea typeface="Verdana" panose="020B0604030504040204" pitchFamily="34" charset="0"/>
              <a:cs typeface="Verdana" panose="020B0604030504040204" pitchFamily="34" charset="0"/>
            </a:rPr>
            <a:t> 169</a:t>
          </a:r>
          <a:r>
            <a:rPr lang="es-ES" sz="1600" b="1">
              <a:latin typeface="Verdana" panose="020B0604030504040204" pitchFamily="34" charset="0"/>
              <a:ea typeface="Verdana" panose="020B0604030504040204" pitchFamily="34" charset="0"/>
              <a:cs typeface="Verdana" panose="020B0604030504040204" pitchFamily="34" charset="0"/>
            </a:rPr>
            <a:t> TRLC (E.R.E's) presentados por provincia</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57</xdr:row>
      <xdr:rowOff>152400</xdr:rowOff>
    </xdr:from>
    <xdr:to>
      <xdr:col>18</xdr:col>
      <xdr:colOff>66675</xdr:colOff>
      <xdr:row>57</xdr:row>
      <xdr:rowOff>485775</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62000" y="120110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19050</xdr:colOff>
      <xdr:row>1</xdr:row>
      <xdr:rowOff>9525</xdr:rowOff>
    </xdr:from>
    <xdr:to>
      <xdr:col>18</xdr:col>
      <xdr:colOff>66675</xdr:colOff>
      <xdr:row>1</xdr:row>
      <xdr:rowOff>428625</xdr:rowOff>
    </xdr:to>
    <xdr:sp macro="" textlink="">
      <xdr:nvSpPr>
        <xdr:cNvPr id="4" name="3 Rectángulo redondeado">
          <a:extLst>
            <a:ext uri="{FF2B5EF4-FFF2-40B4-BE49-F238E27FC236}">
              <a16:creationId xmlns:a16="http://schemas.microsoft.com/office/drawing/2014/main" id="{00000000-0008-0000-1100-000004000000}"/>
            </a:ext>
          </a:extLst>
        </xdr:cNvPr>
        <xdr:cNvSpPr/>
      </xdr:nvSpPr>
      <xdr:spPr>
        <a:xfrm>
          <a:off x="781050"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1100-000005000000}"/>
            </a:ext>
          </a:extLst>
        </xdr:cNvPr>
        <xdr:cNvSpPr/>
      </xdr:nvSpPr>
      <xdr:spPr>
        <a:xfrm flipH="1">
          <a:off x="168973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18</xdr:col>
      <xdr:colOff>0</xdr:colOff>
      <xdr:row>2</xdr:row>
      <xdr:rowOff>0</xdr:rowOff>
    </xdr:to>
    <xdr:sp macro="" textlink="">
      <xdr:nvSpPr>
        <xdr:cNvPr id="2" name="1 Rectángulo redondeado">
          <a:extLst>
            <a:ext uri="{FF2B5EF4-FFF2-40B4-BE49-F238E27FC236}">
              <a16:creationId xmlns:a16="http://schemas.microsoft.com/office/drawing/2014/main" id="{00000000-0008-0000-1200-000002000000}"/>
            </a:ext>
          </a:extLst>
        </xdr:cNvPr>
        <xdr:cNvSpPr/>
      </xdr:nvSpPr>
      <xdr:spPr>
        <a:xfrm>
          <a:off x="771525" y="171450"/>
          <a:ext cx="15430500" cy="5048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752474</xdr:colOff>
      <xdr:row>2</xdr:row>
      <xdr:rowOff>9525</xdr:rowOff>
    </xdr:from>
    <xdr:to>
      <xdr:col>17</xdr:col>
      <xdr:colOff>819149</xdr:colOff>
      <xdr:row>3</xdr:row>
      <xdr:rowOff>0</xdr:rowOff>
    </xdr:to>
    <xdr:sp macro="" textlink="">
      <xdr:nvSpPr>
        <xdr:cNvPr id="3" name="2 Rectángulo redondeado">
          <a:extLst>
            <a:ext uri="{FF2B5EF4-FFF2-40B4-BE49-F238E27FC236}">
              <a16:creationId xmlns:a16="http://schemas.microsoft.com/office/drawing/2014/main" id="{00000000-0008-0000-1200-000003000000}"/>
            </a:ext>
          </a:extLst>
        </xdr:cNvPr>
        <xdr:cNvSpPr/>
      </xdr:nvSpPr>
      <xdr:spPr>
        <a:xfrm>
          <a:off x="752474" y="685800"/>
          <a:ext cx="15440025" cy="3524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consecutivos admitidos a trámite por provincia</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57</xdr:row>
      <xdr:rowOff>161925</xdr:rowOff>
    </xdr:from>
    <xdr:to>
      <xdr:col>14</xdr:col>
      <xdr:colOff>790575</xdr:colOff>
      <xdr:row>58</xdr:row>
      <xdr:rowOff>9525</xdr:rowOff>
    </xdr:to>
    <xdr:sp macro="" textlink="">
      <xdr:nvSpPr>
        <xdr:cNvPr id="4" name="3 Rectángulo redondeado">
          <a:extLst>
            <a:ext uri="{FF2B5EF4-FFF2-40B4-BE49-F238E27FC236}">
              <a16:creationId xmlns:a16="http://schemas.microsoft.com/office/drawing/2014/main" id="{00000000-0008-0000-1200-000004000000}"/>
            </a:ext>
          </a:extLst>
        </xdr:cNvPr>
        <xdr:cNvSpPr/>
      </xdr:nvSpPr>
      <xdr:spPr>
        <a:xfrm>
          <a:off x="771525" y="118205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consecutivos admitidos a trámite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552450</xdr:colOff>
      <xdr:row>1</xdr:row>
      <xdr:rowOff>9525</xdr:rowOff>
    </xdr:from>
    <xdr:to>
      <xdr:col>19</xdr:col>
      <xdr:colOff>561976</xdr:colOff>
      <xdr:row>1</xdr:row>
      <xdr:rowOff>295274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1200-000005000000}"/>
            </a:ext>
          </a:extLst>
        </xdr:cNvPr>
        <xdr:cNvSpPr/>
      </xdr:nvSpPr>
      <xdr:spPr>
        <a:xfrm flipH="1">
          <a:off x="16754475"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17</xdr:col>
      <xdr:colOff>809625</xdr:colOff>
      <xdr:row>2</xdr:row>
      <xdr:rowOff>0</xdr:rowOff>
    </xdr:to>
    <xdr:sp macro="" textlink="">
      <xdr:nvSpPr>
        <xdr:cNvPr id="2" name="1 Rectángulo redondeado">
          <a:extLst>
            <a:ext uri="{FF2B5EF4-FFF2-40B4-BE49-F238E27FC236}">
              <a16:creationId xmlns:a16="http://schemas.microsoft.com/office/drawing/2014/main" id="{00000000-0008-0000-1300-000002000000}"/>
            </a:ext>
          </a:extLst>
        </xdr:cNvPr>
        <xdr:cNvSpPr/>
      </xdr:nvSpPr>
      <xdr:spPr>
        <a:xfrm>
          <a:off x="590550" y="171450"/>
          <a:ext cx="15420975" cy="5048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581024</xdr:colOff>
      <xdr:row>2</xdr:row>
      <xdr:rowOff>9525</xdr:rowOff>
    </xdr:from>
    <xdr:to>
      <xdr:col>17</xdr:col>
      <xdr:colOff>800100</xdr:colOff>
      <xdr:row>3</xdr:row>
      <xdr:rowOff>0</xdr:rowOff>
    </xdr:to>
    <xdr:sp macro="" textlink="">
      <xdr:nvSpPr>
        <xdr:cNvPr id="3" name="2 Rectángulo redondeado">
          <a:extLst>
            <a:ext uri="{FF2B5EF4-FFF2-40B4-BE49-F238E27FC236}">
              <a16:creationId xmlns:a16="http://schemas.microsoft.com/office/drawing/2014/main" id="{00000000-0008-0000-1300-000003000000}"/>
            </a:ext>
          </a:extLst>
        </xdr:cNvPr>
        <xdr:cNvSpPr/>
      </xdr:nvSpPr>
      <xdr:spPr>
        <a:xfrm>
          <a:off x="581024" y="685800"/>
          <a:ext cx="15420976" cy="3524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consecutivos declarados por provincia</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57</xdr:row>
      <xdr:rowOff>161925</xdr:rowOff>
    </xdr:from>
    <xdr:to>
      <xdr:col>18</xdr:col>
      <xdr:colOff>9525</xdr:colOff>
      <xdr:row>58</xdr:row>
      <xdr:rowOff>9525</xdr:rowOff>
    </xdr:to>
    <xdr:sp macro="" textlink="">
      <xdr:nvSpPr>
        <xdr:cNvPr id="4" name="3 Rectángulo redondeado">
          <a:extLst>
            <a:ext uri="{FF2B5EF4-FFF2-40B4-BE49-F238E27FC236}">
              <a16:creationId xmlns:a16="http://schemas.microsoft.com/office/drawing/2014/main" id="{00000000-0008-0000-1300-000004000000}"/>
            </a:ext>
          </a:extLst>
        </xdr:cNvPr>
        <xdr:cNvSpPr/>
      </xdr:nvSpPr>
      <xdr:spPr>
        <a:xfrm>
          <a:off x="590550" y="11820525"/>
          <a:ext cx="154400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consecutivos</a:t>
          </a:r>
          <a:r>
            <a:rPr lang="es-ES" sz="1600" b="1" baseline="0">
              <a:latin typeface="Verdana" panose="020B0604030504040204" pitchFamily="34" charset="0"/>
              <a:ea typeface="Verdana" panose="020B0604030504040204" pitchFamily="34" charset="0"/>
              <a:cs typeface="Verdana" panose="020B0604030504040204" pitchFamily="34" charset="0"/>
            </a:rPr>
            <a:t>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552450</xdr:colOff>
      <xdr:row>1</xdr:row>
      <xdr:rowOff>9525</xdr:rowOff>
    </xdr:from>
    <xdr:to>
      <xdr:col>19</xdr:col>
      <xdr:colOff>561976</xdr:colOff>
      <xdr:row>1</xdr:row>
      <xdr:rowOff>295274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1300-000005000000}"/>
            </a:ext>
          </a:extLst>
        </xdr:cNvPr>
        <xdr:cNvSpPr/>
      </xdr:nvSpPr>
      <xdr:spPr>
        <a:xfrm flipH="1">
          <a:off x="165735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17</xdr:col>
      <xdr:colOff>809625</xdr:colOff>
      <xdr:row>2</xdr:row>
      <xdr:rowOff>0</xdr:rowOff>
    </xdr:to>
    <xdr:sp macro="" textlink="">
      <xdr:nvSpPr>
        <xdr:cNvPr id="2" name="1 Rectángulo redondeado">
          <a:extLst>
            <a:ext uri="{FF2B5EF4-FFF2-40B4-BE49-F238E27FC236}">
              <a16:creationId xmlns:a16="http://schemas.microsoft.com/office/drawing/2014/main" id="{00000000-0008-0000-1400-000002000000}"/>
            </a:ext>
          </a:extLst>
        </xdr:cNvPr>
        <xdr:cNvSpPr/>
      </xdr:nvSpPr>
      <xdr:spPr>
        <a:xfrm>
          <a:off x="590550" y="171450"/>
          <a:ext cx="15420975" cy="5048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581023</xdr:colOff>
      <xdr:row>2</xdr:row>
      <xdr:rowOff>9525</xdr:rowOff>
    </xdr:from>
    <xdr:to>
      <xdr:col>17</xdr:col>
      <xdr:colOff>809624</xdr:colOff>
      <xdr:row>3</xdr:row>
      <xdr:rowOff>0</xdr:rowOff>
    </xdr:to>
    <xdr:sp macro="" textlink="">
      <xdr:nvSpPr>
        <xdr:cNvPr id="3" name="2 Rectángulo redondeado">
          <a:extLst>
            <a:ext uri="{FF2B5EF4-FFF2-40B4-BE49-F238E27FC236}">
              <a16:creationId xmlns:a16="http://schemas.microsoft.com/office/drawing/2014/main" id="{00000000-0008-0000-1400-000003000000}"/>
            </a:ext>
          </a:extLst>
        </xdr:cNvPr>
        <xdr:cNvSpPr/>
      </xdr:nvSpPr>
      <xdr:spPr>
        <a:xfrm>
          <a:off x="581023" y="685800"/>
          <a:ext cx="15430501" cy="3524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consecutivos declarados y concluidos art. 470 TRLC por provincia</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57</xdr:row>
      <xdr:rowOff>161925</xdr:rowOff>
    </xdr:from>
    <xdr:to>
      <xdr:col>17</xdr:col>
      <xdr:colOff>57150</xdr:colOff>
      <xdr:row>58</xdr:row>
      <xdr:rowOff>9525</xdr:rowOff>
    </xdr:to>
    <xdr:sp macro="" textlink="">
      <xdr:nvSpPr>
        <xdr:cNvPr id="4" name="3 Rectángulo redondeado">
          <a:extLst>
            <a:ext uri="{FF2B5EF4-FFF2-40B4-BE49-F238E27FC236}">
              <a16:creationId xmlns:a16="http://schemas.microsoft.com/office/drawing/2014/main" id="{00000000-0008-0000-1400-000004000000}"/>
            </a:ext>
          </a:extLst>
        </xdr:cNvPr>
        <xdr:cNvSpPr/>
      </xdr:nvSpPr>
      <xdr:spPr>
        <a:xfrm>
          <a:off x="590550" y="11820525"/>
          <a:ext cx="146685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consecutivos</a:t>
          </a:r>
          <a:r>
            <a:rPr lang="es-ES" sz="1600" b="1" baseline="0">
              <a:latin typeface="Verdana" panose="020B0604030504040204" pitchFamily="34" charset="0"/>
              <a:ea typeface="Verdana" panose="020B0604030504040204" pitchFamily="34" charset="0"/>
              <a:cs typeface="Verdana" panose="020B0604030504040204" pitchFamily="34" charset="0"/>
            </a:rPr>
            <a:t> declarados y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552450</xdr:colOff>
      <xdr:row>1</xdr:row>
      <xdr:rowOff>9525</xdr:rowOff>
    </xdr:from>
    <xdr:to>
      <xdr:col>19</xdr:col>
      <xdr:colOff>561976</xdr:colOff>
      <xdr:row>1</xdr:row>
      <xdr:rowOff>295274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1400-000005000000}"/>
            </a:ext>
          </a:extLst>
        </xdr:cNvPr>
        <xdr:cNvSpPr/>
      </xdr:nvSpPr>
      <xdr:spPr>
        <a:xfrm flipH="1">
          <a:off x="165735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42950" y="171450"/>
          <a:ext cx="142875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8</xdr:col>
      <xdr:colOff>0</xdr:colOff>
      <xdr:row>1</xdr:row>
      <xdr:rowOff>0</xdr:rowOff>
    </xdr:from>
    <xdr:to>
      <xdr:col>9</xdr:col>
      <xdr:colOff>66676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21155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18</xdr:col>
      <xdr:colOff>9525</xdr:colOff>
      <xdr:row>1</xdr:row>
      <xdr:rowOff>419100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50" y="19050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19050</xdr:colOff>
      <xdr:row>2</xdr:row>
      <xdr:rowOff>333375</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581025" y="7048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concursos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142875</xdr:rowOff>
    </xdr:from>
    <xdr:to>
      <xdr:col>17</xdr:col>
      <xdr:colOff>657225</xdr:colOff>
      <xdr:row>25</xdr:row>
      <xdr:rowOff>9525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6076950"/>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47</xdr:col>
      <xdr:colOff>0</xdr:colOff>
      <xdr:row>1</xdr:row>
      <xdr:rowOff>0</xdr:rowOff>
    </xdr:from>
    <xdr:to>
      <xdr:col>48</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flipH="1">
          <a:off x="1678305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17</xdr:col>
      <xdr:colOff>695325</xdr:colOff>
      <xdr:row>1</xdr:row>
      <xdr:rowOff>419100</xdr:rowOff>
    </xdr:to>
    <xdr:sp macro="" textlink="">
      <xdr:nvSpPr>
        <xdr:cNvPr id="2" name="1 Rectángulo redondeado">
          <a:extLst>
            <a:ext uri="{FF2B5EF4-FFF2-40B4-BE49-F238E27FC236}">
              <a16:creationId xmlns:a16="http://schemas.microsoft.com/office/drawing/2014/main" id="{54EBFA31-158A-459B-A577-EEDFA736F3CB}"/>
            </a:ext>
          </a:extLst>
        </xdr:cNvPr>
        <xdr:cNvSpPr/>
      </xdr:nvSpPr>
      <xdr:spPr>
        <a:xfrm>
          <a:off x="590550" y="19050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17</xdr:col>
      <xdr:colOff>704850</xdr:colOff>
      <xdr:row>2</xdr:row>
      <xdr:rowOff>333375</xdr:rowOff>
    </xdr:to>
    <xdr:sp macro="" textlink="">
      <xdr:nvSpPr>
        <xdr:cNvPr id="3" name="2 Rectángulo redondeado">
          <a:extLst>
            <a:ext uri="{FF2B5EF4-FFF2-40B4-BE49-F238E27FC236}">
              <a16:creationId xmlns:a16="http://schemas.microsoft.com/office/drawing/2014/main" id="{73CA2F6B-AC9D-4DA2-9BF2-9CA8DC7B099F}"/>
            </a:ext>
          </a:extLst>
        </xdr:cNvPr>
        <xdr:cNvSpPr/>
      </xdr:nvSpPr>
      <xdr:spPr>
        <a:xfrm>
          <a:off x="581025" y="7048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Desglose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19</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9097565D-6AC6-4069-A619-9CE84A265D7E}"/>
            </a:ext>
          </a:extLst>
        </xdr:cNvPr>
        <xdr:cNvSpPr/>
      </xdr:nvSpPr>
      <xdr:spPr>
        <a:xfrm flipH="1">
          <a:off x="397002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9525</xdr:colOff>
      <xdr:row>1</xdr:row>
      <xdr:rowOff>438150</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71525"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9525</xdr:rowOff>
    </xdr:from>
    <xdr:to>
      <xdr:col>18</xdr:col>
      <xdr:colOff>19050</xdr:colOff>
      <xdr:row>2</xdr:row>
      <xdr:rowOff>342900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762000" y="6858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200025</xdr:rowOff>
    </xdr:from>
    <xdr:to>
      <xdr:col>18</xdr:col>
      <xdr:colOff>19050</xdr:colOff>
      <xdr:row>25</xdr:row>
      <xdr:rowOff>0</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762000" y="60579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18</xdr:col>
      <xdr:colOff>28575</xdr:colOff>
      <xdr:row>1</xdr:row>
      <xdr:rowOff>428625</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0"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47625</xdr:colOff>
      <xdr:row>2</xdr:row>
      <xdr:rowOff>333375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62000"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concluidos art.  470 TRLC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752475</xdr:colOff>
      <xdr:row>24</xdr:row>
      <xdr:rowOff>85725</xdr:rowOff>
    </xdr:from>
    <xdr:to>
      <xdr:col>18</xdr:col>
      <xdr:colOff>47625</xdr:colOff>
      <xdr:row>25</xdr:row>
      <xdr:rowOff>9525</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752475" y="58578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flipH="1">
          <a:off x="169164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71525"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28575</xdr:colOff>
      <xdr:row>2</xdr:row>
      <xdr:rowOff>333375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762000"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95250</xdr:rowOff>
    </xdr:from>
    <xdr:to>
      <xdr:col>18</xdr:col>
      <xdr:colOff>28575</xdr:colOff>
      <xdr:row>25</xdr:row>
      <xdr:rowOff>9525</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762000" y="59245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9354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18</xdr:col>
      <xdr:colOff>47625</xdr:colOff>
      <xdr:row>1</xdr:row>
      <xdr:rowOff>428625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2000"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9525</xdr:colOff>
      <xdr:row>2</xdr:row>
      <xdr:rowOff>0</xdr:rowOff>
    </xdr:from>
    <xdr:to>
      <xdr:col>18</xdr:col>
      <xdr:colOff>76200</xdr:colOff>
      <xdr:row>2</xdr:row>
      <xdr:rowOff>333375</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71525"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95250</xdr:rowOff>
    </xdr:from>
    <xdr:to>
      <xdr:col>18</xdr:col>
      <xdr:colOff>76200</xdr:colOff>
      <xdr:row>25</xdr:row>
      <xdr:rowOff>0</xdr:rowOff>
    </xdr:to>
    <xdr:sp macro="" textlink="">
      <xdr:nvSpPr>
        <xdr:cNvPr id="4" name="3 Rectángulo redondeado">
          <a:extLst>
            <a:ext uri="{FF2B5EF4-FFF2-40B4-BE49-F238E27FC236}">
              <a16:creationId xmlns:a16="http://schemas.microsoft.com/office/drawing/2014/main" id="{00000000-0008-0000-0700-000004000000}"/>
            </a:ext>
          </a:extLst>
        </xdr:cNvPr>
        <xdr:cNvSpPr/>
      </xdr:nvSpPr>
      <xdr:spPr>
        <a:xfrm>
          <a:off x="771525" y="59150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700-000005000000}"/>
            </a:ext>
          </a:extLst>
        </xdr:cNvPr>
        <xdr:cNvSpPr/>
      </xdr:nvSpPr>
      <xdr:spPr>
        <a:xfrm flipH="1">
          <a:off x="168973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L37"/>
  <sheetViews>
    <sheetView tabSelected="1" zoomScaleNormal="100" workbookViewId="0"/>
  </sheetViews>
  <sheetFormatPr baseColWidth="10" defaultRowHeight="12.75" x14ac:dyDescent="0.2"/>
  <cols>
    <col min="1" max="1" width="12.140625" style="1" customWidth="1"/>
    <col min="2" max="2" width="11.85546875" style="1" customWidth="1"/>
    <col min="3" max="3" width="13.140625" style="1" customWidth="1"/>
    <col min="4" max="4" width="11.42578125" style="1"/>
    <col min="5" max="5" width="21.5703125" style="1" customWidth="1"/>
    <col min="6" max="16384" width="11.42578125" style="1"/>
  </cols>
  <sheetData>
    <row r="1" spans="1:12" ht="15" customHeight="1" x14ac:dyDescent="0.2"/>
    <row r="2" spans="1:12" ht="15" customHeight="1" x14ac:dyDescent="0.25">
      <c r="E2" s="2"/>
      <c r="F2" s="3"/>
      <c r="G2" s="3"/>
      <c r="H2" s="3"/>
      <c r="I2" s="3"/>
      <c r="J2" s="3"/>
      <c r="K2" s="3"/>
      <c r="L2" s="3"/>
    </row>
    <row r="3" spans="1:12" ht="15" customHeight="1" x14ac:dyDescent="0.25">
      <c r="D3" s="3"/>
      <c r="E3" s="2"/>
      <c r="F3" s="3"/>
      <c r="G3" s="3"/>
      <c r="H3" s="3"/>
      <c r="I3" s="3"/>
      <c r="J3" s="3"/>
      <c r="K3" s="3"/>
    </row>
    <row r="4" spans="1:12" ht="15" customHeight="1" x14ac:dyDescent="0.25">
      <c r="E4" s="2"/>
      <c r="F4" s="3"/>
      <c r="G4" s="3"/>
      <c r="H4" s="4"/>
      <c r="I4" s="2"/>
      <c r="J4" s="3"/>
      <c r="K4" s="3"/>
    </row>
    <row r="5" spans="1:12" x14ac:dyDescent="0.2">
      <c r="A5" s="11"/>
      <c r="B5" s="12"/>
      <c r="C5" s="12"/>
    </row>
    <row r="6" spans="1:12" x14ac:dyDescent="0.2">
      <c r="A6" s="11"/>
      <c r="B6" s="13"/>
      <c r="C6" s="13"/>
    </row>
    <row r="7" spans="1:12" x14ac:dyDescent="0.2">
      <c r="A7" s="14"/>
      <c r="B7" s="15"/>
      <c r="C7" s="15"/>
    </row>
    <row r="8" spans="1:12" ht="21.75" customHeight="1" x14ac:dyDescent="0.2"/>
    <row r="9" spans="1:12" ht="21.75" customHeight="1" x14ac:dyDescent="0.2"/>
    <row r="10" spans="1:12" ht="21.75" customHeight="1" x14ac:dyDescent="0.2"/>
    <row r="11" spans="1:12" ht="21.75" customHeight="1" x14ac:dyDescent="0.2"/>
    <row r="12" spans="1:12" ht="21.75" customHeight="1" x14ac:dyDescent="0.2"/>
    <row r="13" spans="1:12" ht="21.75" customHeight="1" x14ac:dyDescent="0.2"/>
    <row r="14" spans="1:12" ht="21" customHeight="1" x14ac:dyDescent="0.2">
      <c r="B14" s="17" t="s">
        <v>59</v>
      </c>
      <c r="C14" s="17"/>
      <c r="D14" s="17"/>
      <c r="E14" s="17"/>
      <c r="F14" s="17"/>
      <c r="G14" s="17"/>
      <c r="J14" s="5"/>
    </row>
    <row r="15" spans="1:12" ht="21" customHeight="1" x14ac:dyDescent="0.2">
      <c r="B15" s="17" t="s">
        <v>103</v>
      </c>
      <c r="C15" s="17"/>
      <c r="D15" s="17"/>
      <c r="E15" s="17"/>
      <c r="F15" s="17"/>
      <c r="G15" s="17"/>
      <c r="J15" s="5"/>
    </row>
    <row r="16" spans="1:12" ht="21" customHeight="1" x14ac:dyDescent="0.2">
      <c r="B16" s="141" t="s">
        <v>279</v>
      </c>
      <c r="C16" s="142"/>
      <c r="D16" s="142"/>
      <c r="E16" s="142"/>
      <c r="F16" s="17"/>
      <c r="G16" s="17"/>
      <c r="J16" s="5"/>
    </row>
    <row r="17" spans="2:10" ht="21" customHeight="1" x14ac:dyDescent="0.2">
      <c r="B17" s="141" t="s">
        <v>284</v>
      </c>
      <c r="C17" s="142"/>
      <c r="D17" s="142"/>
      <c r="E17" s="142"/>
      <c r="F17" s="140"/>
      <c r="G17" s="140"/>
      <c r="J17" s="5"/>
    </row>
    <row r="18" spans="2:10" ht="21" customHeight="1" x14ac:dyDescent="0.2">
      <c r="B18" s="17" t="s">
        <v>109</v>
      </c>
      <c r="C18" s="17"/>
      <c r="D18" s="17"/>
      <c r="E18" s="17"/>
      <c r="F18" s="17"/>
      <c r="G18" s="17"/>
      <c r="J18" s="5"/>
    </row>
    <row r="19" spans="2:10" ht="21" customHeight="1" x14ac:dyDescent="0.2">
      <c r="B19" s="17" t="s">
        <v>264</v>
      </c>
      <c r="C19" s="17"/>
      <c r="D19" s="17"/>
      <c r="E19" s="17"/>
      <c r="F19" s="17"/>
      <c r="G19" s="17"/>
      <c r="J19" s="5"/>
    </row>
    <row r="20" spans="2:10" ht="21" customHeight="1" x14ac:dyDescent="0.2">
      <c r="B20" s="17" t="s">
        <v>110</v>
      </c>
      <c r="C20" s="17"/>
      <c r="D20" s="17"/>
      <c r="E20" s="17"/>
      <c r="F20" s="17"/>
      <c r="G20" s="17"/>
      <c r="J20" s="5"/>
    </row>
    <row r="21" spans="2:10" ht="21" customHeight="1" x14ac:dyDescent="0.2">
      <c r="B21" s="17" t="s">
        <v>111</v>
      </c>
      <c r="C21" s="17"/>
      <c r="D21" s="17"/>
      <c r="E21" s="17"/>
      <c r="F21" s="17"/>
      <c r="G21" s="17"/>
      <c r="J21" s="5"/>
    </row>
    <row r="22" spans="2:10" ht="21" customHeight="1" x14ac:dyDescent="0.2">
      <c r="B22" s="17" t="s">
        <v>266</v>
      </c>
      <c r="C22" s="17"/>
      <c r="D22" s="17"/>
      <c r="E22" s="17"/>
      <c r="F22" s="17"/>
      <c r="G22" s="17"/>
      <c r="J22" s="5"/>
    </row>
    <row r="23" spans="2:10" ht="21" customHeight="1" x14ac:dyDescent="0.2">
      <c r="B23" s="17" t="s">
        <v>235</v>
      </c>
      <c r="C23" s="17"/>
      <c r="D23" s="17"/>
      <c r="E23" s="17"/>
      <c r="F23" s="17"/>
      <c r="G23" s="17"/>
      <c r="H23" s="17"/>
      <c r="J23" s="5"/>
    </row>
    <row r="24" spans="2:10" ht="21" customHeight="1" x14ac:dyDescent="0.2">
      <c r="B24" s="17" t="s">
        <v>265</v>
      </c>
      <c r="C24" s="38"/>
      <c r="D24" s="38"/>
      <c r="E24" s="38"/>
      <c r="F24" s="17"/>
      <c r="G24" s="17"/>
      <c r="I24" s="5"/>
    </row>
    <row r="25" spans="2:10" ht="21" customHeight="1" x14ac:dyDescent="0.2">
      <c r="B25" s="17" t="s">
        <v>261</v>
      </c>
      <c r="C25" s="17"/>
      <c r="D25" s="17"/>
      <c r="E25" s="17"/>
      <c r="F25" s="17"/>
      <c r="G25" s="17"/>
      <c r="H25" s="17"/>
      <c r="J25" s="5"/>
    </row>
    <row r="26" spans="2:10" ht="21" customHeight="1" x14ac:dyDescent="0.2">
      <c r="B26" s="17" t="s">
        <v>280</v>
      </c>
      <c r="C26" s="17"/>
      <c r="D26" s="17"/>
      <c r="E26" s="17"/>
      <c r="F26" s="17"/>
      <c r="G26" s="17"/>
      <c r="J26" s="5"/>
    </row>
    <row r="27" spans="2:10" ht="21" customHeight="1" x14ac:dyDescent="0.2">
      <c r="B27" s="140" t="s">
        <v>285</v>
      </c>
      <c r="C27" s="5"/>
      <c r="D27" s="5"/>
      <c r="E27" s="5"/>
      <c r="F27" s="140"/>
      <c r="G27" s="140"/>
      <c r="J27" s="5"/>
    </row>
    <row r="28" spans="2:10" ht="21" customHeight="1" x14ac:dyDescent="0.2">
      <c r="B28" s="17" t="s">
        <v>129</v>
      </c>
      <c r="C28" s="17"/>
      <c r="D28" s="17"/>
      <c r="E28" s="17"/>
      <c r="F28" s="17"/>
      <c r="G28" s="17"/>
      <c r="J28" s="5"/>
    </row>
    <row r="29" spans="2:10" ht="21" customHeight="1" x14ac:dyDescent="0.2">
      <c r="B29" s="17" t="s">
        <v>262</v>
      </c>
      <c r="C29" s="17"/>
      <c r="D29" s="17"/>
      <c r="E29" s="17"/>
      <c r="F29" s="17"/>
      <c r="G29" s="17"/>
      <c r="J29" s="16"/>
    </row>
    <row r="30" spans="2:10" ht="21" customHeight="1" x14ac:dyDescent="0.2">
      <c r="B30" s="17" t="s">
        <v>132</v>
      </c>
      <c r="C30" s="17"/>
      <c r="D30" s="17"/>
      <c r="E30" s="17"/>
      <c r="F30" s="17"/>
      <c r="G30" s="17"/>
      <c r="J30" s="16"/>
    </row>
    <row r="31" spans="2:10" ht="21" customHeight="1" x14ac:dyDescent="0.2">
      <c r="B31" s="17" t="s">
        <v>112</v>
      </c>
      <c r="C31" s="17"/>
      <c r="D31" s="17"/>
      <c r="E31" s="17"/>
      <c r="F31" s="17"/>
      <c r="G31" s="17"/>
      <c r="J31" s="16"/>
    </row>
    <row r="32" spans="2:10" ht="21" customHeight="1" x14ac:dyDescent="0.2">
      <c r="B32" s="17" t="s">
        <v>267</v>
      </c>
      <c r="C32" s="17"/>
      <c r="D32" s="17"/>
      <c r="E32" s="17"/>
      <c r="F32" s="17"/>
      <c r="G32" s="17"/>
      <c r="J32" s="16"/>
    </row>
    <row r="33" spans="1:10" ht="21" customHeight="1" x14ac:dyDescent="0.2">
      <c r="B33" s="17" t="s">
        <v>263</v>
      </c>
      <c r="C33" s="17"/>
      <c r="D33" s="17"/>
      <c r="E33" s="17"/>
      <c r="F33" s="17"/>
      <c r="G33" s="17"/>
      <c r="H33" s="17"/>
      <c r="I33" s="6"/>
    </row>
    <row r="34" spans="1:10" ht="21" customHeight="1" x14ac:dyDescent="0.2">
      <c r="B34" s="17" t="s">
        <v>241</v>
      </c>
      <c r="C34" s="17"/>
      <c r="D34" s="17"/>
      <c r="E34" s="17"/>
      <c r="F34" s="17"/>
      <c r="G34" s="17"/>
      <c r="H34" s="17"/>
      <c r="I34" s="6"/>
    </row>
    <row r="35" spans="1:10" ht="21" customHeight="1" x14ac:dyDescent="0.25">
      <c r="A35" s="2"/>
      <c r="B35" s="17" t="s">
        <v>261</v>
      </c>
      <c r="C35" s="17"/>
      <c r="D35" s="17"/>
      <c r="E35" s="17"/>
      <c r="F35" s="17"/>
      <c r="G35" s="17"/>
      <c r="H35" s="17"/>
      <c r="I35" s="8"/>
    </row>
    <row r="36" spans="1:10" ht="18" customHeight="1" x14ac:dyDescent="0.25">
      <c r="A36" s="2"/>
      <c r="B36" s="2"/>
      <c r="C36" s="2"/>
      <c r="D36"/>
      <c r="E36"/>
      <c r="F36"/>
      <c r="G36"/>
      <c r="H36"/>
      <c r="I36"/>
      <c r="J36"/>
    </row>
    <row r="37" spans="1:10" ht="15" x14ac:dyDescent="0.2">
      <c r="I37" s="10"/>
      <c r="J37" s="7"/>
    </row>
  </sheetData>
  <mergeCells count="2">
    <mergeCell ref="B16:E16"/>
    <mergeCell ref="B17:E17"/>
  </mergeCells>
  <phoneticPr fontId="0" type="noConversion"/>
  <hyperlinks>
    <hyperlink ref="B14" location="Resumen!A1" display="Resumen" xr:uid="{00000000-0004-0000-0000-000000000000}"/>
    <hyperlink ref="B16" location="'Concursos presentados TSJ'!A1" display="Concursos presentados por TSJ" xr:uid="{00000000-0004-0000-0000-000001000000}"/>
    <hyperlink ref="B26" location="'Concursos presentados Provincia'!A1" display="Concursos presentados por provincias" xr:uid="{00000000-0004-0000-0000-000002000000}"/>
    <hyperlink ref="B30:E30" location="'Monitorios presentados TSJ  '!A1" display="Monitorios presentados por TSJ" xr:uid="{00000000-0004-0000-0000-000003000000}"/>
    <hyperlink ref="D33:I33" location="'Recl. Cantidad por provincias'!Área_de_impresión" display="Reclamaciones de cantidad presentadas por provincias" xr:uid="{00000000-0004-0000-0000-000004000000}"/>
    <hyperlink ref="B15" location="'Concursos presentados TSJ'!A1" display="Concursos presentados por TSJ" xr:uid="{00000000-0004-0000-0000-000005000000}"/>
    <hyperlink ref="B20:E20" location="'Concursos Convenio TSJ'!A1" display="Concursos. Fase de convenio por TSJ" xr:uid="{00000000-0004-0000-0000-000006000000}"/>
    <hyperlink ref="D37:J37" location="'Lanzamientos 1· instancia prov'!A1" display="Lanzamientos recibidos en los Juzgados de 1ª  instancia por provincias" xr:uid="{00000000-0004-0000-0000-000007000000}"/>
    <hyperlink ref="B30:F30" location="'Concursos Convenio Provincia'!A1" display="Concursos. Fase de convenio por provincias" xr:uid="{00000000-0004-0000-0000-000008000000}"/>
    <hyperlink ref="B31:E31" location="'Concursos Liquidación provincia'!A1" display="Concursos. Liquidación por provincias" xr:uid="{00000000-0004-0000-0000-000009000000}"/>
    <hyperlink ref="B19:D19" location="'Concursos declarados art. 176 b'!A1" display="Concursos declarados art. 176 bis por TSJ" xr:uid="{00000000-0004-0000-0000-00000A000000}"/>
    <hyperlink ref="B29:E29" location="'Con.declarados art. 176 b prov'!A1" display="Concursos declarados art. 176 bis  por provincias" xr:uid="{00000000-0004-0000-0000-00000B000000}"/>
    <hyperlink ref="B19:F19" location="'Con. declarados art.176 b TSJ'!A1" display="Concursos declarados art. 176 bis por TSJ" xr:uid="{00000000-0004-0000-0000-00000C000000}"/>
    <hyperlink ref="B29:G29" location="'Con.declarados concluidos prov'!A1" display="Concursos declarados concluidos art. 176 bis  por provincias" xr:uid="{00000000-0004-0000-0000-00000D000000}"/>
    <hyperlink ref="B18:D18" location="'Concursos declarados TSJ'!A1" display="Concursos declarados por TSJ" xr:uid="{00000000-0004-0000-0000-00000E000000}"/>
    <hyperlink ref="B22" location="'E.R.E''s TSJ'!A1" display="Concursos. Expedientes del art. 64 LC por TSJ" xr:uid="{00000000-0004-0000-0000-00000F000000}"/>
    <hyperlink ref="B32" location="'E.R.E''s provincia'!A1" display="Concursos. Expedientes del art. 64 LC por provincia" xr:uid="{00000000-0004-0000-0000-000010000000}"/>
    <hyperlink ref="B32:F32" location="'E.R.E''s provincia'!A1" display="Concursos. Expedientes del art. 64 LC por provincia" xr:uid="{00000000-0004-0000-0000-000011000000}"/>
    <hyperlink ref="B28:E28" location="'Concursos declarados Provincia'!A1" display="Concursos declarados por provincia" xr:uid="{00000000-0004-0000-0000-000012000000}"/>
    <hyperlink ref="B22:F22" location="'E.R.E''s TSJ'!A1" display="Concursos. Expedientes del art. 64 LC por TSJ" xr:uid="{00000000-0004-0000-0000-000013000000}"/>
    <hyperlink ref="B26:E26" location="'Concursos presentados Provincia'!A1" display="Concursos presentados por provincia" xr:uid="{00000000-0004-0000-0000-000014000000}"/>
    <hyperlink ref="B19:G19" location="'Con. declarados concluidos TSJ'!A1" display="Concursos declarados concluidos art. 176 bis por TSJ" xr:uid="{00000000-0004-0000-0000-000015000000}"/>
    <hyperlink ref="B21:E21" location="'Concursos Liquidación TSJ'!A1" display="Concursos. Liquidación por TSJ" xr:uid="{00000000-0004-0000-0000-000016000000}"/>
    <hyperlink ref="B15:E15" location="'Definiciones y conceptos'!A1" display="Definiciones y conceptos" xr:uid="{00000000-0004-0000-0000-000017000000}"/>
    <hyperlink ref="B23:G23" location="'Consecutivos tramite TSJ'!A1" display="Concursos consecutivos admitidos a trámite por TSJ" xr:uid="{00000000-0004-0000-0000-000018000000}"/>
    <hyperlink ref="B25:H25" location="'Consecutivos declar conclu  TSJ'!A1" display="Concursos consecutivos declarados y concluidos art. 176 bis por TSJ" xr:uid="{00000000-0004-0000-0000-000019000000}"/>
    <hyperlink ref="B34:F34" location="'Consecutivos declarados prov'!A1" display="Concursos consecutivos declarados por prov" xr:uid="{00000000-0004-0000-0000-00001B000000}"/>
    <hyperlink ref="B33:G33" location="'Consecutivos tramite prov'!A1" display="Concursos consecutivos admitidos a trámite por TSJ" xr:uid="{00000000-0004-0000-0000-00001C000000}"/>
    <hyperlink ref="B35:H35" location="'Consecutivos declar conclu prov'!A1" display="Concursos consecutivos declarados y concluidos art. 176 bis por TSJ" xr:uid="{00000000-0004-0000-0000-00001D000000}"/>
    <hyperlink ref="B24" location="'Consecutivos declarados TSJ'!A1" display="Consecutivos declarados TSJ'!A1" xr:uid="{BF93C2C5-D99F-4285-A0C5-4C2E28945FC5}"/>
    <hyperlink ref="B17" location="'Concursos presentados TSJ'!A1" display="Concursos presentados por TSJ" xr:uid="{626B6E15-06FF-4C48-A1C2-D27DF6094749}"/>
    <hyperlink ref="B17:E17" location="'Concursos presentados TSJ desgl'!A1" display="Concursos presentados por TSJ. Desglose" xr:uid="{19E2B1B8-89B3-402E-8F45-5A443C9634FD}"/>
    <hyperlink ref="B27" location="'Concursos presentados TSJ'!A1" display="Concursos presentados por TSJ" xr:uid="{235E9E2E-9268-4D35-82A7-774F085F25DD}"/>
    <hyperlink ref="B27:E27" location="'Concursos presentados Prov Desg'!A1" display="Concursos presentados por provincia. Desglose" xr:uid="{9132DBC5-1C0C-4EB0-A848-DD9E7F4F895F}"/>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B2:AV45"/>
  <sheetViews>
    <sheetView zoomScaleNormal="100" workbookViewId="0"/>
  </sheetViews>
  <sheetFormatPr baseColWidth="10" defaultRowHeight="12.75" x14ac:dyDescent="0.2"/>
  <cols>
    <col min="1" max="1" width="8.7109375" style="8" customWidth="1"/>
    <col min="2" max="2" width="33.85546875" style="8" customWidth="1"/>
    <col min="3" max="66" width="12.28515625" style="8" customWidth="1"/>
    <col min="67" max="16384" width="11.42578125" style="8"/>
  </cols>
  <sheetData>
    <row r="2" spans="2:48" ht="40.5" customHeight="1" x14ac:dyDescent="0.25">
      <c r="B2" s="34"/>
      <c r="R2" s="18"/>
    </row>
    <row r="3" spans="2:48" s="35" customFormat="1" ht="28.5" customHeight="1" x14ac:dyDescent="0.2">
      <c r="B3" s="57"/>
    </row>
    <row r="5" spans="2:48" ht="39" customHeight="1" x14ac:dyDescent="0.2">
      <c r="C5" s="41" t="s">
        <v>107</v>
      </c>
      <c r="D5" s="41" t="s">
        <v>127</v>
      </c>
      <c r="E5" s="41" t="s">
        <v>130</v>
      </c>
      <c r="F5" s="67" t="s">
        <v>133</v>
      </c>
      <c r="G5" s="41" t="s">
        <v>135</v>
      </c>
      <c r="H5" s="41" t="s">
        <v>138</v>
      </c>
      <c r="I5" s="41" t="s">
        <v>140</v>
      </c>
      <c r="J5" s="67" t="s">
        <v>142</v>
      </c>
      <c r="K5" s="41" t="s">
        <v>146</v>
      </c>
      <c r="L5" s="41" t="s">
        <v>148</v>
      </c>
      <c r="M5" s="41" t="s">
        <v>157</v>
      </c>
      <c r="N5" s="67" t="s">
        <v>160</v>
      </c>
      <c r="O5" s="41" t="s">
        <v>164</v>
      </c>
      <c r="P5" s="41" t="s">
        <v>167</v>
      </c>
      <c r="Q5" s="41" t="s">
        <v>170</v>
      </c>
      <c r="R5" s="67" t="s">
        <v>173</v>
      </c>
      <c r="S5" s="41" t="s">
        <v>177</v>
      </c>
      <c r="T5" s="41" t="s">
        <v>180</v>
      </c>
      <c r="U5" s="41" t="s">
        <v>185</v>
      </c>
      <c r="V5" s="67" t="s">
        <v>188</v>
      </c>
      <c r="W5" s="41" t="s">
        <v>192</v>
      </c>
      <c r="X5" s="41" t="s">
        <v>195</v>
      </c>
      <c r="Y5" s="41" t="s">
        <v>198</v>
      </c>
      <c r="Z5" s="67" t="s">
        <v>201</v>
      </c>
      <c r="AA5" s="41" t="s">
        <v>205</v>
      </c>
      <c r="AB5" s="41" t="s">
        <v>208</v>
      </c>
      <c r="AC5" s="41" t="s">
        <v>211</v>
      </c>
      <c r="AD5" s="67" t="s">
        <v>227</v>
      </c>
      <c r="AE5" s="41" t="s">
        <v>232</v>
      </c>
      <c r="AF5" s="41" t="s">
        <v>238</v>
      </c>
      <c r="AG5" s="41" t="s">
        <v>242</v>
      </c>
      <c r="AH5" s="67" t="s">
        <v>245</v>
      </c>
      <c r="AI5" s="41" t="s">
        <v>255</v>
      </c>
      <c r="AJ5" s="41" t="s">
        <v>258</v>
      </c>
      <c r="AK5" s="41" t="s">
        <v>268</v>
      </c>
      <c r="AL5" s="67" t="s">
        <v>271</v>
      </c>
      <c r="AM5" s="41" t="s">
        <v>276</v>
      </c>
      <c r="AN5" s="42" t="s">
        <v>220</v>
      </c>
      <c r="AO5" s="42" t="s">
        <v>225</v>
      </c>
      <c r="AP5" s="42" t="s">
        <v>221</v>
      </c>
      <c r="AQ5" s="42" t="s">
        <v>222</v>
      </c>
      <c r="AR5" s="42" t="s">
        <v>223</v>
      </c>
      <c r="AS5" s="42" t="s">
        <v>224</v>
      </c>
      <c r="AT5" s="42" t="s">
        <v>228</v>
      </c>
      <c r="AU5" s="42" t="s">
        <v>246</v>
      </c>
      <c r="AV5" s="42" t="s">
        <v>272</v>
      </c>
    </row>
    <row r="6" spans="2:48" s="35" customFormat="1" ht="17.100000000000001" customHeight="1" thickBot="1" x14ac:dyDescent="0.25">
      <c r="B6" s="43" t="s">
        <v>86</v>
      </c>
      <c r="C6" s="44">
        <v>43</v>
      </c>
      <c r="D6" s="44">
        <v>38</v>
      </c>
      <c r="E6" s="44">
        <v>30</v>
      </c>
      <c r="F6" s="44">
        <v>38</v>
      </c>
      <c r="G6" s="44">
        <v>36</v>
      </c>
      <c r="H6" s="44">
        <v>31</v>
      </c>
      <c r="I6" s="44">
        <v>28</v>
      </c>
      <c r="J6" s="44">
        <v>42</v>
      </c>
      <c r="K6" s="44">
        <v>38</v>
      </c>
      <c r="L6" s="44">
        <v>19</v>
      </c>
      <c r="M6" s="44">
        <v>24</v>
      </c>
      <c r="N6" s="44">
        <v>26</v>
      </c>
      <c r="O6" s="44">
        <v>30</v>
      </c>
      <c r="P6" s="44">
        <v>21</v>
      </c>
      <c r="Q6" s="44">
        <v>8</v>
      </c>
      <c r="R6" s="44">
        <v>18</v>
      </c>
      <c r="S6" s="44">
        <v>19</v>
      </c>
      <c r="T6" s="44">
        <v>16</v>
      </c>
      <c r="U6" s="44">
        <v>11</v>
      </c>
      <c r="V6" s="44">
        <v>8</v>
      </c>
      <c r="W6" s="44">
        <v>13</v>
      </c>
      <c r="X6" s="44">
        <v>11</v>
      </c>
      <c r="Y6" s="44">
        <v>13</v>
      </c>
      <c r="Z6" s="44">
        <v>5</v>
      </c>
      <c r="AA6" s="44">
        <v>8</v>
      </c>
      <c r="AB6" s="44">
        <v>8</v>
      </c>
      <c r="AC6" s="44">
        <v>7</v>
      </c>
      <c r="AD6" s="44">
        <v>8</v>
      </c>
      <c r="AE6" s="44">
        <v>5</v>
      </c>
      <c r="AF6" s="44">
        <v>9</v>
      </c>
      <c r="AG6" s="44">
        <v>7</v>
      </c>
      <c r="AH6" s="44">
        <v>7</v>
      </c>
      <c r="AI6" s="44">
        <v>26</v>
      </c>
      <c r="AJ6" s="44">
        <v>9</v>
      </c>
      <c r="AK6" s="44">
        <v>4</v>
      </c>
      <c r="AL6" s="135">
        <v>6</v>
      </c>
      <c r="AM6" s="135">
        <v>14</v>
      </c>
      <c r="AN6" s="44">
        <f t="shared" ref="AN6:AN23" si="0">+C6+D6+E6+F6</f>
        <v>149</v>
      </c>
      <c r="AO6" s="44">
        <f t="shared" ref="AO6:AO23" si="1">+G6+H6+I6+J6</f>
        <v>137</v>
      </c>
      <c r="AP6" s="44">
        <f t="shared" ref="AP6:AP23" si="2">+K6+L6+M6+N6</f>
        <v>107</v>
      </c>
      <c r="AQ6" s="44">
        <f t="shared" ref="AQ6:AQ23" si="3">+O6+P6+Q6+R6</f>
        <v>77</v>
      </c>
      <c r="AR6" s="44">
        <f t="shared" ref="AR6:AR23" si="4">+S6+T6+U6+V6</f>
        <v>54</v>
      </c>
      <c r="AS6" s="44">
        <f t="shared" ref="AS6:AS23" si="5">+W6+X6+Y6+Z6</f>
        <v>42</v>
      </c>
      <c r="AT6" s="44">
        <f t="shared" ref="AT6:AT23" si="6">+AA6+AB6+AC6+AD6</f>
        <v>31</v>
      </c>
      <c r="AU6" s="44">
        <f t="shared" ref="AU6:AU23" si="7">+AE6+AF6+AG6+AH6</f>
        <v>28</v>
      </c>
      <c r="AV6" s="44">
        <f t="shared" ref="AV6:AV23" si="8">+AI6+AJ6+AK6+AL6</f>
        <v>45</v>
      </c>
    </row>
    <row r="7" spans="2:48" s="35" customFormat="1" ht="17.100000000000001" customHeight="1" thickBot="1" x14ac:dyDescent="0.25">
      <c r="B7" s="43" t="s">
        <v>87</v>
      </c>
      <c r="C7" s="44">
        <v>15</v>
      </c>
      <c r="D7" s="44">
        <v>16</v>
      </c>
      <c r="E7" s="44">
        <v>14</v>
      </c>
      <c r="F7" s="44">
        <v>13</v>
      </c>
      <c r="G7" s="44">
        <v>15</v>
      </c>
      <c r="H7" s="44">
        <v>19</v>
      </c>
      <c r="I7" s="44">
        <v>8</v>
      </c>
      <c r="J7" s="44">
        <v>14</v>
      </c>
      <c r="K7" s="44">
        <v>20</v>
      </c>
      <c r="L7" s="44">
        <v>15</v>
      </c>
      <c r="M7" s="44">
        <v>7</v>
      </c>
      <c r="N7" s="44">
        <v>4</v>
      </c>
      <c r="O7" s="44">
        <v>8</v>
      </c>
      <c r="P7" s="44">
        <v>9</v>
      </c>
      <c r="Q7" s="44">
        <v>4</v>
      </c>
      <c r="R7" s="44">
        <v>4</v>
      </c>
      <c r="S7" s="44">
        <v>2</v>
      </c>
      <c r="T7" s="44">
        <v>4</v>
      </c>
      <c r="U7" s="44">
        <v>0</v>
      </c>
      <c r="V7" s="44">
        <v>3</v>
      </c>
      <c r="W7" s="44">
        <v>1</v>
      </c>
      <c r="X7" s="44">
        <v>5</v>
      </c>
      <c r="Y7" s="44">
        <v>4</v>
      </c>
      <c r="Z7" s="44">
        <v>3</v>
      </c>
      <c r="AA7" s="44">
        <v>1</v>
      </c>
      <c r="AB7" s="44">
        <v>1</v>
      </c>
      <c r="AC7" s="44">
        <v>1</v>
      </c>
      <c r="AD7" s="44">
        <v>2</v>
      </c>
      <c r="AE7" s="44">
        <v>1</v>
      </c>
      <c r="AF7" s="44">
        <v>6</v>
      </c>
      <c r="AG7" s="44">
        <v>3</v>
      </c>
      <c r="AH7" s="44">
        <v>3</v>
      </c>
      <c r="AI7" s="44">
        <v>6</v>
      </c>
      <c r="AJ7" s="44">
        <v>2</v>
      </c>
      <c r="AK7" s="44">
        <v>9</v>
      </c>
      <c r="AL7" s="135">
        <v>10</v>
      </c>
      <c r="AM7" s="135">
        <v>10</v>
      </c>
      <c r="AN7" s="44">
        <f t="shared" si="0"/>
        <v>58</v>
      </c>
      <c r="AO7" s="44">
        <f t="shared" si="1"/>
        <v>56</v>
      </c>
      <c r="AP7" s="44">
        <f t="shared" si="2"/>
        <v>46</v>
      </c>
      <c r="AQ7" s="44">
        <f t="shared" si="3"/>
        <v>25</v>
      </c>
      <c r="AR7" s="44">
        <f t="shared" si="4"/>
        <v>9</v>
      </c>
      <c r="AS7" s="44">
        <f t="shared" si="5"/>
        <v>13</v>
      </c>
      <c r="AT7" s="44">
        <f t="shared" si="6"/>
        <v>5</v>
      </c>
      <c r="AU7" s="44">
        <f t="shared" si="7"/>
        <v>13</v>
      </c>
      <c r="AV7" s="44">
        <f t="shared" si="8"/>
        <v>27</v>
      </c>
    </row>
    <row r="8" spans="2:48" s="35" customFormat="1" ht="17.100000000000001" customHeight="1" thickBot="1" x14ac:dyDescent="0.25">
      <c r="B8" s="43" t="s">
        <v>251</v>
      </c>
      <c r="C8" s="44">
        <v>9</v>
      </c>
      <c r="D8" s="44">
        <v>21</v>
      </c>
      <c r="E8" s="44">
        <v>6</v>
      </c>
      <c r="F8" s="44">
        <v>12</v>
      </c>
      <c r="G8" s="44">
        <v>17</v>
      </c>
      <c r="H8" s="44">
        <v>22</v>
      </c>
      <c r="I8" s="44">
        <v>11</v>
      </c>
      <c r="J8" s="44">
        <v>23</v>
      </c>
      <c r="K8" s="44">
        <v>5</v>
      </c>
      <c r="L8" s="44">
        <v>2</v>
      </c>
      <c r="M8" s="44">
        <v>7</v>
      </c>
      <c r="N8" s="44">
        <v>7</v>
      </c>
      <c r="O8" s="44">
        <v>6</v>
      </c>
      <c r="P8" s="44">
        <v>9</v>
      </c>
      <c r="Q8" s="44">
        <v>7</v>
      </c>
      <c r="R8" s="44">
        <v>9</v>
      </c>
      <c r="S8" s="44">
        <v>8</v>
      </c>
      <c r="T8" s="44">
        <v>5</v>
      </c>
      <c r="U8" s="44">
        <v>3</v>
      </c>
      <c r="V8" s="44">
        <v>2</v>
      </c>
      <c r="W8" s="44">
        <v>5</v>
      </c>
      <c r="X8" s="44">
        <v>5</v>
      </c>
      <c r="Y8" s="44">
        <v>0</v>
      </c>
      <c r="Z8" s="44">
        <v>2</v>
      </c>
      <c r="AA8" s="44">
        <v>7</v>
      </c>
      <c r="AB8" s="44">
        <v>5</v>
      </c>
      <c r="AC8" s="44">
        <v>5</v>
      </c>
      <c r="AD8" s="44">
        <v>3</v>
      </c>
      <c r="AE8" s="44">
        <v>6</v>
      </c>
      <c r="AF8" s="44">
        <v>4</v>
      </c>
      <c r="AG8" s="44">
        <v>1</v>
      </c>
      <c r="AH8" s="44">
        <v>3</v>
      </c>
      <c r="AI8" s="44">
        <v>0</v>
      </c>
      <c r="AJ8" s="44">
        <v>1</v>
      </c>
      <c r="AK8" s="44">
        <v>1</v>
      </c>
      <c r="AL8" s="135">
        <v>3</v>
      </c>
      <c r="AM8" s="135">
        <v>3</v>
      </c>
      <c r="AN8" s="44">
        <f t="shared" si="0"/>
        <v>48</v>
      </c>
      <c r="AO8" s="44">
        <f t="shared" si="1"/>
        <v>73</v>
      </c>
      <c r="AP8" s="44">
        <f t="shared" si="2"/>
        <v>21</v>
      </c>
      <c r="AQ8" s="44">
        <f t="shared" si="3"/>
        <v>31</v>
      </c>
      <c r="AR8" s="44">
        <f t="shared" si="4"/>
        <v>18</v>
      </c>
      <c r="AS8" s="44">
        <f t="shared" si="5"/>
        <v>12</v>
      </c>
      <c r="AT8" s="44">
        <f t="shared" si="6"/>
        <v>20</v>
      </c>
      <c r="AU8" s="44">
        <f t="shared" si="7"/>
        <v>14</v>
      </c>
      <c r="AV8" s="44">
        <f t="shared" si="8"/>
        <v>5</v>
      </c>
    </row>
    <row r="9" spans="2:48" s="35" customFormat="1" ht="17.100000000000001" customHeight="1" thickBot="1" x14ac:dyDescent="0.25">
      <c r="B9" s="43" t="s">
        <v>82</v>
      </c>
      <c r="C9" s="44">
        <v>5</v>
      </c>
      <c r="D9" s="44">
        <v>5</v>
      </c>
      <c r="E9" s="44">
        <v>3</v>
      </c>
      <c r="F9" s="44">
        <v>5</v>
      </c>
      <c r="G9" s="44">
        <v>9</v>
      </c>
      <c r="H9" s="44">
        <v>7</v>
      </c>
      <c r="I9" s="44">
        <v>1</v>
      </c>
      <c r="J9" s="44">
        <v>2</v>
      </c>
      <c r="K9" s="44">
        <v>3</v>
      </c>
      <c r="L9" s="44">
        <v>0</v>
      </c>
      <c r="M9" s="44">
        <v>3</v>
      </c>
      <c r="N9" s="44">
        <v>2</v>
      </c>
      <c r="O9" s="44">
        <v>3</v>
      </c>
      <c r="P9" s="44">
        <v>2</v>
      </c>
      <c r="Q9" s="44">
        <v>3</v>
      </c>
      <c r="R9" s="44">
        <v>3</v>
      </c>
      <c r="S9" s="44">
        <v>1</v>
      </c>
      <c r="T9" s="44">
        <v>0</v>
      </c>
      <c r="U9" s="44">
        <v>1</v>
      </c>
      <c r="V9" s="44">
        <v>0</v>
      </c>
      <c r="W9" s="44">
        <v>1</v>
      </c>
      <c r="X9" s="44">
        <v>2</v>
      </c>
      <c r="Y9" s="44">
        <v>4</v>
      </c>
      <c r="Z9" s="44">
        <v>1</v>
      </c>
      <c r="AA9" s="44">
        <v>2</v>
      </c>
      <c r="AB9" s="44">
        <v>2</v>
      </c>
      <c r="AC9" s="44">
        <v>4</v>
      </c>
      <c r="AD9" s="44">
        <v>0</v>
      </c>
      <c r="AE9" s="44">
        <v>5</v>
      </c>
      <c r="AF9" s="44">
        <v>3</v>
      </c>
      <c r="AG9" s="44">
        <v>3</v>
      </c>
      <c r="AH9" s="44">
        <v>3</v>
      </c>
      <c r="AI9" s="44">
        <v>3</v>
      </c>
      <c r="AJ9" s="44">
        <v>6</v>
      </c>
      <c r="AK9" s="44">
        <v>2</v>
      </c>
      <c r="AL9" s="135">
        <v>7</v>
      </c>
      <c r="AM9" s="135">
        <v>1</v>
      </c>
      <c r="AN9" s="44">
        <f t="shared" si="0"/>
        <v>18</v>
      </c>
      <c r="AO9" s="44">
        <f t="shared" si="1"/>
        <v>19</v>
      </c>
      <c r="AP9" s="44">
        <f t="shared" si="2"/>
        <v>8</v>
      </c>
      <c r="AQ9" s="44">
        <f t="shared" si="3"/>
        <v>11</v>
      </c>
      <c r="AR9" s="44">
        <f t="shared" si="4"/>
        <v>2</v>
      </c>
      <c r="AS9" s="44">
        <f t="shared" si="5"/>
        <v>8</v>
      </c>
      <c r="AT9" s="44">
        <f t="shared" si="6"/>
        <v>8</v>
      </c>
      <c r="AU9" s="44">
        <f t="shared" si="7"/>
        <v>14</v>
      </c>
      <c r="AV9" s="44">
        <f t="shared" si="8"/>
        <v>18</v>
      </c>
    </row>
    <row r="10" spans="2:48" s="35" customFormat="1" ht="17.100000000000001" customHeight="1" thickBot="1" x14ac:dyDescent="0.25">
      <c r="B10" s="43" t="s">
        <v>9</v>
      </c>
      <c r="C10" s="44">
        <v>9</v>
      </c>
      <c r="D10" s="44">
        <v>2</v>
      </c>
      <c r="E10" s="44">
        <v>8</v>
      </c>
      <c r="F10" s="44">
        <v>7</v>
      </c>
      <c r="G10" s="44">
        <v>11</v>
      </c>
      <c r="H10" s="44">
        <v>6</v>
      </c>
      <c r="I10" s="44">
        <v>8</v>
      </c>
      <c r="J10" s="44">
        <v>5</v>
      </c>
      <c r="K10" s="44">
        <v>8</v>
      </c>
      <c r="L10" s="44">
        <v>15</v>
      </c>
      <c r="M10" s="44">
        <v>6</v>
      </c>
      <c r="N10" s="44">
        <v>7</v>
      </c>
      <c r="O10" s="44">
        <v>7</v>
      </c>
      <c r="P10" s="44">
        <v>4</v>
      </c>
      <c r="Q10" s="44">
        <v>5</v>
      </c>
      <c r="R10" s="44">
        <v>4</v>
      </c>
      <c r="S10" s="44">
        <v>1</v>
      </c>
      <c r="T10" s="44">
        <v>4</v>
      </c>
      <c r="U10" s="44">
        <v>5</v>
      </c>
      <c r="V10" s="44">
        <v>8</v>
      </c>
      <c r="W10" s="44">
        <v>1</v>
      </c>
      <c r="X10" s="44">
        <v>5</v>
      </c>
      <c r="Y10" s="44">
        <v>1</v>
      </c>
      <c r="Z10" s="44">
        <v>0</v>
      </c>
      <c r="AA10" s="44">
        <v>2</v>
      </c>
      <c r="AB10" s="44">
        <v>5</v>
      </c>
      <c r="AC10" s="44">
        <v>2</v>
      </c>
      <c r="AD10" s="44">
        <v>1</v>
      </c>
      <c r="AE10" s="44">
        <v>1</v>
      </c>
      <c r="AF10" s="44">
        <v>1</v>
      </c>
      <c r="AG10" s="44">
        <v>2</v>
      </c>
      <c r="AH10" s="44">
        <v>3</v>
      </c>
      <c r="AI10" s="44">
        <v>21</v>
      </c>
      <c r="AJ10" s="44">
        <v>4</v>
      </c>
      <c r="AK10" s="44">
        <v>2</v>
      </c>
      <c r="AL10" s="135">
        <v>4</v>
      </c>
      <c r="AM10" s="135">
        <v>3</v>
      </c>
      <c r="AN10" s="44">
        <f t="shared" si="0"/>
        <v>26</v>
      </c>
      <c r="AO10" s="44">
        <f t="shared" si="1"/>
        <v>30</v>
      </c>
      <c r="AP10" s="44">
        <f t="shared" si="2"/>
        <v>36</v>
      </c>
      <c r="AQ10" s="44">
        <f t="shared" si="3"/>
        <v>20</v>
      </c>
      <c r="AR10" s="44">
        <f t="shared" si="4"/>
        <v>18</v>
      </c>
      <c r="AS10" s="44">
        <f t="shared" si="5"/>
        <v>7</v>
      </c>
      <c r="AT10" s="44">
        <f t="shared" si="6"/>
        <v>10</v>
      </c>
      <c r="AU10" s="44">
        <f t="shared" si="7"/>
        <v>7</v>
      </c>
      <c r="AV10" s="44">
        <f t="shared" si="8"/>
        <v>31</v>
      </c>
    </row>
    <row r="11" spans="2:48" s="35" customFormat="1" ht="17.100000000000001" customHeight="1" thickBot="1" x14ac:dyDescent="0.25">
      <c r="B11" s="43" t="s">
        <v>10</v>
      </c>
      <c r="C11" s="44">
        <v>4</v>
      </c>
      <c r="D11" s="44">
        <v>7</v>
      </c>
      <c r="E11" s="44">
        <v>5</v>
      </c>
      <c r="F11" s="44">
        <v>8</v>
      </c>
      <c r="G11" s="44">
        <v>17</v>
      </c>
      <c r="H11" s="44">
        <v>13</v>
      </c>
      <c r="I11" s="44">
        <v>6</v>
      </c>
      <c r="J11" s="44">
        <v>5</v>
      </c>
      <c r="K11" s="44">
        <v>11</v>
      </c>
      <c r="L11" s="44">
        <v>16</v>
      </c>
      <c r="M11" s="44">
        <v>4</v>
      </c>
      <c r="N11" s="44">
        <v>7</v>
      </c>
      <c r="O11" s="44">
        <v>1</v>
      </c>
      <c r="P11" s="44">
        <v>5</v>
      </c>
      <c r="Q11" s="44">
        <v>5</v>
      </c>
      <c r="R11" s="44">
        <v>6</v>
      </c>
      <c r="S11" s="44">
        <v>1</v>
      </c>
      <c r="T11" s="44">
        <v>3</v>
      </c>
      <c r="U11" s="44">
        <v>3</v>
      </c>
      <c r="V11" s="44">
        <v>1</v>
      </c>
      <c r="W11" s="44">
        <v>4</v>
      </c>
      <c r="X11" s="44">
        <v>2</v>
      </c>
      <c r="Y11" s="44">
        <v>1</v>
      </c>
      <c r="Z11" s="44">
        <v>3</v>
      </c>
      <c r="AA11" s="44">
        <v>3</v>
      </c>
      <c r="AB11" s="44">
        <v>1</v>
      </c>
      <c r="AC11" s="44">
        <v>0</v>
      </c>
      <c r="AD11" s="44">
        <v>2</v>
      </c>
      <c r="AE11" s="44">
        <v>1</v>
      </c>
      <c r="AF11" s="44">
        <v>5</v>
      </c>
      <c r="AG11" s="44">
        <v>0</v>
      </c>
      <c r="AH11" s="44">
        <v>2</v>
      </c>
      <c r="AI11" s="44">
        <v>3</v>
      </c>
      <c r="AJ11" s="44">
        <v>1</v>
      </c>
      <c r="AK11" s="44">
        <v>1</v>
      </c>
      <c r="AL11" s="135">
        <v>1</v>
      </c>
      <c r="AM11" s="135">
        <v>3</v>
      </c>
      <c r="AN11" s="44">
        <f t="shared" si="0"/>
        <v>24</v>
      </c>
      <c r="AO11" s="44">
        <f t="shared" si="1"/>
        <v>41</v>
      </c>
      <c r="AP11" s="44">
        <f t="shared" si="2"/>
        <v>38</v>
      </c>
      <c r="AQ11" s="44">
        <f t="shared" si="3"/>
        <v>17</v>
      </c>
      <c r="AR11" s="44">
        <f t="shared" si="4"/>
        <v>8</v>
      </c>
      <c r="AS11" s="44">
        <f t="shared" si="5"/>
        <v>10</v>
      </c>
      <c r="AT11" s="44">
        <f t="shared" si="6"/>
        <v>6</v>
      </c>
      <c r="AU11" s="44">
        <f t="shared" si="7"/>
        <v>8</v>
      </c>
      <c r="AV11" s="44">
        <f t="shared" si="8"/>
        <v>6</v>
      </c>
    </row>
    <row r="12" spans="2:48" s="35" customFormat="1" ht="17.100000000000001" customHeight="1" thickBot="1" x14ac:dyDescent="0.25">
      <c r="B12" s="43" t="s">
        <v>88</v>
      </c>
      <c r="C12" s="44">
        <v>13</v>
      </c>
      <c r="D12" s="44">
        <v>33</v>
      </c>
      <c r="E12" s="44">
        <v>20</v>
      </c>
      <c r="F12" s="44">
        <v>22</v>
      </c>
      <c r="G12" s="44">
        <v>25</v>
      </c>
      <c r="H12" s="44">
        <v>18</v>
      </c>
      <c r="I12" s="44">
        <v>32</v>
      </c>
      <c r="J12" s="44">
        <v>22</v>
      </c>
      <c r="K12" s="44">
        <v>15</v>
      </c>
      <c r="L12" s="44">
        <v>10</v>
      </c>
      <c r="M12" s="44">
        <v>10</v>
      </c>
      <c r="N12" s="44">
        <v>11</v>
      </c>
      <c r="O12" s="44">
        <v>12</v>
      </c>
      <c r="P12" s="44">
        <v>14</v>
      </c>
      <c r="Q12" s="44">
        <v>9</v>
      </c>
      <c r="R12" s="44">
        <v>12</v>
      </c>
      <c r="S12" s="44">
        <v>7</v>
      </c>
      <c r="T12" s="44">
        <v>10</v>
      </c>
      <c r="U12" s="44">
        <v>6</v>
      </c>
      <c r="V12" s="44">
        <v>3</v>
      </c>
      <c r="W12" s="44">
        <v>4</v>
      </c>
      <c r="X12" s="44">
        <v>6</v>
      </c>
      <c r="Y12" s="44">
        <v>6</v>
      </c>
      <c r="Z12" s="44">
        <v>3</v>
      </c>
      <c r="AA12" s="44">
        <v>1</v>
      </c>
      <c r="AB12" s="44">
        <v>3</v>
      </c>
      <c r="AC12" s="44">
        <v>3</v>
      </c>
      <c r="AD12" s="44">
        <v>5</v>
      </c>
      <c r="AE12" s="44">
        <v>2</v>
      </c>
      <c r="AF12" s="44">
        <v>3</v>
      </c>
      <c r="AG12" s="44">
        <v>5</v>
      </c>
      <c r="AH12" s="44">
        <v>7</v>
      </c>
      <c r="AI12" s="44">
        <v>4</v>
      </c>
      <c r="AJ12" s="44">
        <v>6</v>
      </c>
      <c r="AK12" s="44">
        <v>5</v>
      </c>
      <c r="AL12" s="135">
        <v>3</v>
      </c>
      <c r="AM12" s="135">
        <v>3</v>
      </c>
      <c r="AN12" s="44">
        <f t="shared" si="0"/>
        <v>88</v>
      </c>
      <c r="AO12" s="44">
        <f t="shared" si="1"/>
        <v>97</v>
      </c>
      <c r="AP12" s="44">
        <f t="shared" si="2"/>
        <v>46</v>
      </c>
      <c r="AQ12" s="44">
        <f t="shared" si="3"/>
        <v>47</v>
      </c>
      <c r="AR12" s="44">
        <f t="shared" si="4"/>
        <v>26</v>
      </c>
      <c r="AS12" s="44">
        <f t="shared" si="5"/>
        <v>19</v>
      </c>
      <c r="AT12" s="44">
        <f t="shared" si="6"/>
        <v>12</v>
      </c>
      <c r="AU12" s="44">
        <f t="shared" si="7"/>
        <v>17</v>
      </c>
      <c r="AV12" s="44">
        <f t="shared" si="8"/>
        <v>18</v>
      </c>
    </row>
    <row r="13" spans="2:48" s="35" customFormat="1" ht="17.100000000000001" customHeight="1" thickBot="1" x14ac:dyDescent="0.25">
      <c r="B13" s="43" t="s">
        <v>84</v>
      </c>
      <c r="C13" s="44">
        <v>12</v>
      </c>
      <c r="D13" s="44">
        <v>27</v>
      </c>
      <c r="E13" s="44">
        <v>5</v>
      </c>
      <c r="F13" s="44">
        <v>23</v>
      </c>
      <c r="G13" s="44">
        <v>17</v>
      </c>
      <c r="H13" s="44">
        <v>20</v>
      </c>
      <c r="I13" s="44">
        <v>10</v>
      </c>
      <c r="J13" s="44">
        <v>24</v>
      </c>
      <c r="K13" s="44">
        <v>14</v>
      </c>
      <c r="L13" s="44">
        <v>10</v>
      </c>
      <c r="M13" s="44">
        <v>13</v>
      </c>
      <c r="N13" s="44">
        <v>8</v>
      </c>
      <c r="O13" s="44">
        <v>9</v>
      </c>
      <c r="P13" s="44">
        <v>6</v>
      </c>
      <c r="Q13" s="44">
        <v>1</v>
      </c>
      <c r="R13" s="44">
        <v>6</v>
      </c>
      <c r="S13" s="44">
        <v>5</v>
      </c>
      <c r="T13" s="44">
        <v>4</v>
      </c>
      <c r="U13" s="44">
        <v>4</v>
      </c>
      <c r="V13" s="44">
        <v>5</v>
      </c>
      <c r="W13" s="44">
        <v>4</v>
      </c>
      <c r="X13" s="44">
        <v>5</v>
      </c>
      <c r="Y13" s="44">
        <v>4</v>
      </c>
      <c r="Z13" s="44">
        <v>1</v>
      </c>
      <c r="AA13" s="44">
        <v>4</v>
      </c>
      <c r="AB13" s="44">
        <v>2</v>
      </c>
      <c r="AC13" s="44">
        <v>5</v>
      </c>
      <c r="AD13" s="44">
        <v>0</v>
      </c>
      <c r="AE13" s="44">
        <v>4</v>
      </c>
      <c r="AF13" s="44">
        <v>5</v>
      </c>
      <c r="AG13" s="44">
        <v>1</v>
      </c>
      <c r="AH13" s="44">
        <v>2</v>
      </c>
      <c r="AI13" s="44">
        <v>7</v>
      </c>
      <c r="AJ13" s="44">
        <v>2</v>
      </c>
      <c r="AK13" s="44">
        <v>0</v>
      </c>
      <c r="AL13" s="135">
        <v>5</v>
      </c>
      <c r="AM13" s="135">
        <v>1</v>
      </c>
      <c r="AN13" s="44">
        <f t="shared" si="0"/>
        <v>67</v>
      </c>
      <c r="AO13" s="44">
        <f t="shared" si="1"/>
        <v>71</v>
      </c>
      <c r="AP13" s="44">
        <f t="shared" si="2"/>
        <v>45</v>
      </c>
      <c r="AQ13" s="44">
        <f t="shared" si="3"/>
        <v>22</v>
      </c>
      <c r="AR13" s="44">
        <f t="shared" si="4"/>
        <v>18</v>
      </c>
      <c r="AS13" s="44">
        <f t="shared" si="5"/>
        <v>14</v>
      </c>
      <c r="AT13" s="44">
        <f t="shared" si="6"/>
        <v>11</v>
      </c>
      <c r="AU13" s="44">
        <f t="shared" si="7"/>
        <v>12</v>
      </c>
      <c r="AV13" s="44">
        <f t="shared" si="8"/>
        <v>14</v>
      </c>
    </row>
    <row r="14" spans="2:48" s="35" customFormat="1" ht="17.100000000000001" customHeight="1" thickBot="1" x14ac:dyDescent="0.25">
      <c r="B14" s="43" t="s">
        <v>65</v>
      </c>
      <c r="C14" s="44">
        <v>121</v>
      </c>
      <c r="D14" s="44">
        <v>101</v>
      </c>
      <c r="E14" s="44">
        <v>93</v>
      </c>
      <c r="F14" s="44">
        <v>118</v>
      </c>
      <c r="G14" s="44">
        <v>104</v>
      </c>
      <c r="H14" s="44">
        <v>87</v>
      </c>
      <c r="I14" s="44">
        <v>81</v>
      </c>
      <c r="J14" s="44">
        <v>82</v>
      </c>
      <c r="K14" s="44">
        <v>68</v>
      </c>
      <c r="L14" s="44">
        <v>75</v>
      </c>
      <c r="M14" s="44">
        <v>64</v>
      </c>
      <c r="N14" s="44">
        <v>68</v>
      </c>
      <c r="O14" s="44">
        <v>52</v>
      </c>
      <c r="P14" s="44">
        <v>48</v>
      </c>
      <c r="Q14" s="44">
        <v>34</v>
      </c>
      <c r="R14" s="44">
        <v>40</v>
      </c>
      <c r="S14" s="44">
        <v>35</v>
      </c>
      <c r="T14" s="44">
        <v>35</v>
      </c>
      <c r="U14" s="44">
        <v>24</v>
      </c>
      <c r="V14" s="44">
        <v>17</v>
      </c>
      <c r="W14" s="44">
        <v>31</v>
      </c>
      <c r="X14" s="44">
        <v>25</v>
      </c>
      <c r="Y14" s="44">
        <v>19</v>
      </c>
      <c r="Z14" s="44">
        <v>24</v>
      </c>
      <c r="AA14" s="44">
        <v>89</v>
      </c>
      <c r="AB14" s="44">
        <v>26</v>
      </c>
      <c r="AC14" s="44">
        <v>24</v>
      </c>
      <c r="AD14" s="44">
        <v>21</v>
      </c>
      <c r="AE14" s="44">
        <v>28</v>
      </c>
      <c r="AF14" s="44">
        <v>30</v>
      </c>
      <c r="AG14" s="44">
        <v>25</v>
      </c>
      <c r="AH14" s="44">
        <v>20</v>
      </c>
      <c r="AI14" s="44">
        <v>76</v>
      </c>
      <c r="AJ14" s="44">
        <v>29</v>
      </c>
      <c r="AK14" s="44">
        <v>26</v>
      </c>
      <c r="AL14" s="135">
        <v>53</v>
      </c>
      <c r="AM14" s="135">
        <v>51</v>
      </c>
      <c r="AN14" s="44">
        <f t="shared" si="0"/>
        <v>433</v>
      </c>
      <c r="AO14" s="44">
        <f t="shared" si="1"/>
        <v>354</v>
      </c>
      <c r="AP14" s="44">
        <f t="shared" si="2"/>
        <v>275</v>
      </c>
      <c r="AQ14" s="44">
        <f t="shared" si="3"/>
        <v>174</v>
      </c>
      <c r="AR14" s="44">
        <f t="shared" si="4"/>
        <v>111</v>
      </c>
      <c r="AS14" s="44">
        <f t="shared" si="5"/>
        <v>99</v>
      </c>
      <c r="AT14" s="44">
        <f t="shared" si="6"/>
        <v>160</v>
      </c>
      <c r="AU14" s="44">
        <f t="shared" si="7"/>
        <v>103</v>
      </c>
      <c r="AV14" s="44">
        <f t="shared" si="8"/>
        <v>184</v>
      </c>
    </row>
    <row r="15" spans="2:48" s="35" customFormat="1" ht="17.100000000000001" customHeight="1" thickBot="1" x14ac:dyDescent="0.25">
      <c r="B15" s="43" t="s">
        <v>83</v>
      </c>
      <c r="C15" s="44">
        <v>44</v>
      </c>
      <c r="D15" s="44">
        <v>59</v>
      </c>
      <c r="E15" s="44">
        <v>48</v>
      </c>
      <c r="F15" s="44">
        <v>63</v>
      </c>
      <c r="G15" s="44">
        <v>52</v>
      </c>
      <c r="H15" s="44">
        <v>67</v>
      </c>
      <c r="I15" s="44">
        <v>39</v>
      </c>
      <c r="J15" s="44">
        <v>35</v>
      </c>
      <c r="K15" s="44">
        <v>27</v>
      </c>
      <c r="L15" s="44">
        <v>36</v>
      </c>
      <c r="M15" s="44">
        <v>29</v>
      </c>
      <c r="N15" s="44">
        <v>30</v>
      </c>
      <c r="O15" s="44">
        <v>25</v>
      </c>
      <c r="P15" s="44">
        <v>27</v>
      </c>
      <c r="Q15" s="44">
        <v>20</v>
      </c>
      <c r="R15" s="44">
        <v>18</v>
      </c>
      <c r="S15" s="44">
        <v>19</v>
      </c>
      <c r="T15" s="44">
        <v>21</v>
      </c>
      <c r="U15" s="44">
        <v>12</v>
      </c>
      <c r="V15" s="44">
        <v>20</v>
      </c>
      <c r="W15" s="44">
        <v>19</v>
      </c>
      <c r="X15" s="44">
        <v>10</v>
      </c>
      <c r="Y15" s="44">
        <v>15</v>
      </c>
      <c r="Z15" s="44">
        <v>16</v>
      </c>
      <c r="AA15" s="44">
        <v>16</v>
      </c>
      <c r="AB15" s="44">
        <v>12</v>
      </c>
      <c r="AC15" s="44">
        <v>12</v>
      </c>
      <c r="AD15" s="44">
        <v>13</v>
      </c>
      <c r="AE15" s="44">
        <v>13</v>
      </c>
      <c r="AF15" s="44">
        <v>11</v>
      </c>
      <c r="AG15" s="44">
        <v>11</v>
      </c>
      <c r="AH15" s="44">
        <v>15</v>
      </c>
      <c r="AI15" s="44">
        <v>24</v>
      </c>
      <c r="AJ15" s="44">
        <v>11</v>
      </c>
      <c r="AK15" s="44">
        <v>11</v>
      </c>
      <c r="AL15" s="135">
        <v>11</v>
      </c>
      <c r="AM15" s="135">
        <v>10</v>
      </c>
      <c r="AN15" s="44">
        <f t="shared" si="0"/>
        <v>214</v>
      </c>
      <c r="AO15" s="44">
        <f t="shared" si="1"/>
        <v>193</v>
      </c>
      <c r="AP15" s="44">
        <f t="shared" si="2"/>
        <v>122</v>
      </c>
      <c r="AQ15" s="44">
        <f t="shared" si="3"/>
        <v>90</v>
      </c>
      <c r="AR15" s="44">
        <f t="shared" si="4"/>
        <v>72</v>
      </c>
      <c r="AS15" s="44">
        <f t="shared" si="5"/>
        <v>60</v>
      </c>
      <c r="AT15" s="44">
        <f t="shared" si="6"/>
        <v>53</v>
      </c>
      <c r="AU15" s="44">
        <f t="shared" si="7"/>
        <v>50</v>
      </c>
      <c r="AV15" s="44">
        <f t="shared" si="8"/>
        <v>57</v>
      </c>
    </row>
    <row r="16" spans="2:48" s="35" customFormat="1" ht="17.100000000000001" customHeight="1" thickBot="1" x14ac:dyDescent="0.25">
      <c r="B16" s="43" t="s">
        <v>61</v>
      </c>
      <c r="C16" s="44">
        <v>6</v>
      </c>
      <c r="D16" s="44">
        <v>11</v>
      </c>
      <c r="E16" s="44">
        <v>7</v>
      </c>
      <c r="F16" s="44">
        <v>2</v>
      </c>
      <c r="G16" s="44">
        <v>5</v>
      </c>
      <c r="H16" s="44">
        <v>6</v>
      </c>
      <c r="I16" s="44">
        <v>5</v>
      </c>
      <c r="J16" s="44">
        <v>6</v>
      </c>
      <c r="K16" s="44">
        <v>4</v>
      </c>
      <c r="L16" s="44">
        <v>5</v>
      </c>
      <c r="M16" s="44">
        <v>4</v>
      </c>
      <c r="N16" s="44">
        <v>5</v>
      </c>
      <c r="O16" s="44">
        <v>1</v>
      </c>
      <c r="P16" s="44">
        <v>0</v>
      </c>
      <c r="Q16" s="44">
        <v>1</v>
      </c>
      <c r="R16" s="44">
        <v>2</v>
      </c>
      <c r="S16" s="44">
        <v>2</v>
      </c>
      <c r="T16" s="44">
        <v>0</v>
      </c>
      <c r="U16" s="44">
        <v>1</v>
      </c>
      <c r="V16" s="44">
        <v>1</v>
      </c>
      <c r="W16" s="44">
        <v>1</v>
      </c>
      <c r="X16" s="44">
        <v>2</v>
      </c>
      <c r="Y16" s="44">
        <v>2</v>
      </c>
      <c r="Z16" s="44">
        <v>1</v>
      </c>
      <c r="AA16" s="44">
        <v>2</v>
      </c>
      <c r="AB16" s="44">
        <v>1</v>
      </c>
      <c r="AC16" s="44">
        <v>0</v>
      </c>
      <c r="AD16" s="44">
        <v>2</v>
      </c>
      <c r="AE16" s="44">
        <v>1</v>
      </c>
      <c r="AF16" s="44">
        <v>0</v>
      </c>
      <c r="AG16" s="44">
        <v>1</v>
      </c>
      <c r="AH16" s="44">
        <v>0</v>
      </c>
      <c r="AI16" s="44">
        <v>2</v>
      </c>
      <c r="AJ16" s="44">
        <v>1</v>
      </c>
      <c r="AK16" s="44">
        <v>0</v>
      </c>
      <c r="AL16" s="135">
        <v>0</v>
      </c>
      <c r="AM16" s="135">
        <v>2</v>
      </c>
      <c r="AN16" s="44">
        <f t="shared" si="0"/>
        <v>26</v>
      </c>
      <c r="AO16" s="44">
        <f t="shared" si="1"/>
        <v>22</v>
      </c>
      <c r="AP16" s="44">
        <f t="shared" si="2"/>
        <v>18</v>
      </c>
      <c r="AQ16" s="44">
        <f t="shared" si="3"/>
        <v>4</v>
      </c>
      <c r="AR16" s="44">
        <f t="shared" si="4"/>
        <v>4</v>
      </c>
      <c r="AS16" s="44">
        <f t="shared" si="5"/>
        <v>6</v>
      </c>
      <c r="AT16" s="44">
        <f t="shared" si="6"/>
        <v>5</v>
      </c>
      <c r="AU16" s="44">
        <f t="shared" si="7"/>
        <v>2</v>
      </c>
      <c r="AV16" s="44">
        <f t="shared" si="8"/>
        <v>3</v>
      </c>
    </row>
    <row r="17" spans="2:48" s="35" customFormat="1" ht="17.100000000000001" customHeight="1" thickBot="1" x14ac:dyDescent="0.25">
      <c r="B17" s="43" t="s">
        <v>11</v>
      </c>
      <c r="C17" s="44">
        <v>47</v>
      </c>
      <c r="D17" s="44">
        <v>59</v>
      </c>
      <c r="E17" s="44">
        <v>34</v>
      </c>
      <c r="F17" s="44">
        <v>51</v>
      </c>
      <c r="G17" s="44">
        <v>43</v>
      </c>
      <c r="H17" s="44">
        <v>41</v>
      </c>
      <c r="I17" s="44">
        <v>39</v>
      </c>
      <c r="J17" s="44">
        <v>32</v>
      </c>
      <c r="K17" s="44">
        <v>27</v>
      </c>
      <c r="L17" s="44">
        <v>28</v>
      </c>
      <c r="M17" s="44">
        <v>20</v>
      </c>
      <c r="N17" s="44">
        <v>21</v>
      </c>
      <c r="O17" s="44">
        <v>24</v>
      </c>
      <c r="P17" s="44">
        <v>17</v>
      </c>
      <c r="Q17" s="44">
        <v>12</v>
      </c>
      <c r="R17" s="44">
        <v>4</v>
      </c>
      <c r="S17" s="44">
        <v>12</v>
      </c>
      <c r="T17" s="44">
        <v>9</v>
      </c>
      <c r="U17" s="44">
        <v>4</v>
      </c>
      <c r="V17" s="44">
        <v>11</v>
      </c>
      <c r="W17" s="44">
        <v>9</v>
      </c>
      <c r="X17" s="44">
        <v>10</v>
      </c>
      <c r="Y17" s="44">
        <v>9</v>
      </c>
      <c r="Z17" s="44">
        <v>4</v>
      </c>
      <c r="AA17" s="44">
        <v>4</v>
      </c>
      <c r="AB17" s="44">
        <v>7</v>
      </c>
      <c r="AC17" s="44">
        <v>7</v>
      </c>
      <c r="AD17" s="44">
        <v>15</v>
      </c>
      <c r="AE17" s="44">
        <v>16</v>
      </c>
      <c r="AF17" s="44">
        <v>6</v>
      </c>
      <c r="AG17" s="44">
        <v>9</v>
      </c>
      <c r="AH17" s="44">
        <v>6</v>
      </c>
      <c r="AI17" s="44">
        <v>19</v>
      </c>
      <c r="AJ17" s="44">
        <v>10</v>
      </c>
      <c r="AK17" s="44">
        <v>6</v>
      </c>
      <c r="AL17" s="135">
        <v>10</v>
      </c>
      <c r="AM17" s="135">
        <v>10</v>
      </c>
      <c r="AN17" s="44">
        <f t="shared" si="0"/>
        <v>191</v>
      </c>
      <c r="AO17" s="44">
        <f t="shared" si="1"/>
        <v>155</v>
      </c>
      <c r="AP17" s="44">
        <f t="shared" si="2"/>
        <v>96</v>
      </c>
      <c r="AQ17" s="44">
        <f t="shared" si="3"/>
        <v>57</v>
      </c>
      <c r="AR17" s="44">
        <f t="shared" si="4"/>
        <v>36</v>
      </c>
      <c r="AS17" s="44">
        <f t="shared" si="5"/>
        <v>32</v>
      </c>
      <c r="AT17" s="44">
        <f t="shared" si="6"/>
        <v>33</v>
      </c>
      <c r="AU17" s="44">
        <f t="shared" si="7"/>
        <v>37</v>
      </c>
      <c r="AV17" s="44">
        <f t="shared" si="8"/>
        <v>45</v>
      </c>
    </row>
    <row r="18" spans="2:48" s="35" customFormat="1" ht="17.100000000000001" customHeight="1" thickBot="1" x14ac:dyDescent="0.25">
      <c r="B18" s="43" t="s">
        <v>252</v>
      </c>
      <c r="C18" s="44">
        <v>35</v>
      </c>
      <c r="D18" s="44">
        <v>35</v>
      </c>
      <c r="E18" s="44">
        <v>34</v>
      </c>
      <c r="F18" s="44">
        <v>34</v>
      </c>
      <c r="G18" s="44">
        <v>48</v>
      </c>
      <c r="H18" s="44">
        <v>56</v>
      </c>
      <c r="I18" s="44">
        <v>37</v>
      </c>
      <c r="J18" s="44">
        <v>40</v>
      </c>
      <c r="K18" s="44">
        <v>48</v>
      </c>
      <c r="L18" s="44">
        <v>39</v>
      </c>
      <c r="M18" s="44">
        <v>35</v>
      </c>
      <c r="N18" s="44">
        <v>29</v>
      </c>
      <c r="O18" s="44">
        <v>23</v>
      </c>
      <c r="P18" s="44">
        <v>23</v>
      </c>
      <c r="Q18" s="44">
        <v>19</v>
      </c>
      <c r="R18" s="44">
        <v>25</v>
      </c>
      <c r="S18" s="44">
        <v>17</v>
      </c>
      <c r="T18" s="44">
        <v>12</v>
      </c>
      <c r="U18" s="44">
        <v>12</v>
      </c>
      <c r="V18" s="44">
        <v>18</v>
      </c>
      <c r="W18" s="44">
        <v>16</v>
      </c>
      <c r="X18" s="44">
        <v>16</v>
      </c>
      <c r="Y18" s="44">
        <v>30</v>
      </c>
      <c r="Z18" s="44">
        <v>15</v>
      </c>
      <c r="AA18" s="44">
        <v>15</v>
      </c>
      <c r="AB18" s="44">
        <v>13</v>
      </c>
      <c r="AC18" s="44">
        <v>22</v>
      </c>
      <c r="AD18" s="44">
        <v>7</v>
      </c>
      <c r="AE18" s="44">
        <v>18</v>
      </c>
      <c r="AF18" s="44">
        <v>23</v>
      </c>
      <c r="AG18" s="44">
        <v>8</v>
      </c>
      <c r="AH18" s="44">
        <v>8</v>
      </c>
      <c r="AI18" s="44">
        <v>28</v>
      </c>
      <c r="AJ18" s="44">
        <v>13</v>
      </c>
      <c r="AK18" s="44">
        <v>14</v>
      </c>
      <c r="AL18" s="135">
        <v>17</v>
      </c>
      <c r="AM18" s="135">
        <v>27</v>
      </c>
      <c r="AN18" s="44">
        <f t="shared" si="0"/>
        <v>138</v>
      </c>
      <c r="AO18" s="44">
        <f t="shared" si="1"/>
        <v>181</v>
      </c>
      <c r="AP18" s="44">
        <f t="shared" si="2"/>
        <v>151</v>
      </c>
      <c r="AQ18" s="44">
        <f t="shared" si="3"/>
        <v>90</v>
      </c>
      <c r="AR18" s="44">
        <f t="shared" si="4"/>
        <v>59</v>
      </c>
      <c r="AS18" s="44">
        <f t="shared" si="5"/>
        <v>77</v>
      </c>
      <c r="AT18" s="44">
        <f t="shared" si="6"/>
        <v>57</v>
      </c>
      <c r="AU18" s="44">
        <f t="shared" si="7"/>
        <v>57</v>
      </c>
      <c r="AV18" s="44">
        <f t="shared" si="8"/>
        <v>72</v>
      </c>
    </row>
    <row r="19" spans="2:48" s="35" customFormat="1" ht="17.100000000000001" customHeight="1" thickBot="1" x14ac:dyDescent="0.25">
      <c r="B19" s="43" t="s">
        <v>253</v>
      </c>
      <c r="C19" s="44">
        <v>15</v>
      </c>
      <c r="D19" s="44">
        <v>9</v>
      </c>
      <c r="E19" s="44">
        <v>11</v>
      </c>
      <c r="F19" s="44">
        <v>15</v>
      </c>
      <c r="G19" s="44">
        <v>11</v>
      </c>
      <c r="H19" s="44">
        <v>14</v>
      </c>
      <c r="I19" s="44">
        <v>5</v>
      </c>
      <c r="J19" s="44">
        <v>5</v>
      </c>
      <c r="K19" s="44">
        <v>8</v>
      </c>
      <c r="L19" s="44">
        <v>7</v>
      </c>
      <c r="M19" s="44">
        <v>4</v>
      </c>
      <c r="N19" s="44">
        <v>5</v>
      </c>
      <c r="O19" s="44">
        <v>8</v>
      </c>
      <c r="P19" s="44">
        <v>3</v>
      </c>
      <c r="Q19" s="44">
        <v>2</v>
      </c>
      <c r="R19" s="44">
        <v>3</v>
      </c>
      <c r="S19" s="44">
        <v>0</v>
      </c>
      <c r="T19" s="44">
        <v>6</v>
      </c>
      <c r="U19" s="44">
        <v>1</v>
      </c>
      <c r="V19" s="44">
        <v>0</v>
      </c>
      <c r="W19" s="44">
        <v>2</v>
      </c>
      <c r="X19" s="44">
        <v>1</v>
      </c>
      <c r="Y19" s="44">
        <v>3</v>
      </c>
      <c r="Z19" s="44">
        <v>2</v>
      </c>
      <c r="AA19" s="44">
        <v>1</v>
      </c>
      <c r="AB19" s="44">
        <v>1</v>
      </c>
      <c r="AC19" s="44">
        <v>0</v>
      </c>
      <c r="AD19" s="44">
        <v>4</v>
      </c>
      <c r="AE19" s="44">
        <v>6</v>
      </c>
      <c r="AF19" s="44">
        <v>2</v>
      </c>
      <c r="AG19" s="44">
        <v>1</v>
      </c>
      <c r="AH19" s="44">
        <v>2</v>
      </c>
      <c r="AI19" s="44">
        <v>4</v>
      </c>
      <c r="AJ19" s="44">
        <v>3</v>
      </c>
      <c r="AK19" s="44">
        <v>3</v>
      </c>
      <c r="AL19" s="135">
        <v>2</v>
      </c>
      <c r="AM19" s="135">
        <v>0</v>
      </c>
      <c r="AN19" s="44">
        <f t="shared" si="0"/>
        <v>50</v>
      </c>
      <c r="AO19" s="44">
        <f t="shared" si="1"/>
        <v>35</v>
      </c>
      <c r="AP19" s="44">
        <f t="shared" si="2"/>
        <v>24</v>
      </c>
      <c r="AQ19" s="44">
        <f t="shared" si="3"/>
        <v>16</v>
      </c>
      <c r="AR19" s="44">
        <f t="shared" si="4"/>
        <v>7</v>
      </c>
      <c r="AS19" s="44">
        <f t="shared" si="5"/>
        <v>8</v>
      </c>
      <c r="AT19" s="44">
        <f t="shared" si="6"/>
        <v>6</v>
      </c>
      <c r="AU19" s="44">
        <f t="shared" si="7"/>
        <v>11</v>
      </c>
      <c r="AV19" s="44">
        <f t="shared" si="8"/>
        <v>12</v>
      </c>
    </row>
    <row r="20" spans="2:48" s="35" customFormat="1" ht="17.100000000000001" customHeight="1" thickBot="1" x14ac:dyDescent="0.25">
      <c r="B20" s="43" t="s">
        <v>254</v>
      </c>
      <c r="C20" s="44">
        <v>13</v>
      </c>
      <c r="D20" s="44">
        <v>7</v>
      </c>
      <c r="E20" s="44">
        <v>7</v>
      </c>
      <c r="F20" s="44">
        <v>12</v>
      </c>
      <c r="G20" s="44">
        <v>12</v>
      </c>
      <c r="H20" s="44">
        <v>14</v>
      </c>
      <c r="I20" s="44">
        <v>8</v>
      </c>
      <c r="J20" s="44">
        <v>24</v>
      </c>
      <c r="K20" s="44">
        <v>12</v>
      </c>
      <c r="L20" s="44">
        <v>9</v>
      </c>
      <c r="M20" s="44">
        <v>4</v>
      </c>
      <c r="N20" s="44">
        <v>7</v>
      </c>
      <c r="O20" s="44">
        <v>11</v>
      </c>
      <c r="P20" s="44">
        <v>8</v>
      </c>
      <c r="Q20" s="44">
        <v>4</v>
      </c>
      <c r="R20" s="44">
        <v>2</v>
      </c>
      <c r="S20" s="44">
        <v>3</v>
      </c>
      <c r="T20" s="44">
        <v>2</v>
      </c>
      <c r="U20" s="44">
        <v>3</v>
      </c>
      <c r="V20" s="44">
        <v>2</v>
      </c>
      <c r="W20" s="44">
        <v>2</v>
      </c>
      <c r="X20" s="44">
        <v>2</v>
      </c>
      <c r="Y20" s="44">
        <v>0</v>
      </c>
      <c r="Z20" s="44">
        <v>2</v>
      </c>
      <c r="AA20" s="44">
        <v>0</v>
      </c>
      <c r="AB20" s="44">
        <v>3</v>
      </c>
      <c r="AC20" s="44">
        <v>3</v>
      </c>
      <c r="AD20" s="44">
        <v>1</v>
      </c>
      <c r="AE20" s="44">
        <v>1</v>
      </c>
      <c r="AF20" s="44">
        <v>4</v>
      </c>
      <c r="AG20" s="44">
        <v>1</v>
      </c>
      <c r="AH20" s="44">
        <v>3</v>
      </c>
      <c r="AI20" s="44">
        <v>7</v>
      </c>
      <c r="AJ20" s="44">
        <v>3</v>
      </c>
      <c r="AK20" s="44">
        <v>2</v>
      </c>
      <c r="AL20" s="135">
        <v>0</v>
      </c>
      <c r="AM20" s="135">
        <v>0</v>
      </c>
      <c r="AN20" s="44">
        <f t="shared" si="0"/>
        <v>39</v>
      </c>
      <c r="AO20" s="44">
        <f t="shared" si="1"/>
        <v>58</v>
      </c>
      <c r="AP20" s="44">
        <f t="shared" si="2"/>
        <v>32</v>
      </c>
      <c r="AQ20" s="44">
        <f t="shared" si="3"/>
        <v>25</v>
      </c>
      <c r="AR20" s="44">
        <f t="shared" si="4"/>
        <v>10</v>
      </c>
      <c r="AS20" s="44">
        <f t="shared" si="5"/>
        <v>6</v>
      </c>
      <c r="AT20" s="44">
        <f t="shared" si="6"/>
        <v>7</v>
      </c>
      <c r="AU20" s="44">
        <f t="shared" si="7"/>
        <v>9</v>
      </c>
      <c r="AV20" s="44">
        <f t="shared" si="8"/>
        <v>12</v>
      </c>
    </row>
    <row r="21" spans="2:48" s="35" customFormat="1" ht="17.100000000000001" customHeight="1" thickBot="1" x14ac:dyDescent="0.25">
      <c r="B21" s="43" t="s">
        <v>85</v>
      </c>
      <c r="C21" s="44">
        <v>57</v>
      </c>
      <c r="D21" s="44">
        <v>58</v>
      </c>
      <c r="E21" s="44">
        <v>47</v>
      </c>
      <c r="F21" s="44">
        <v>61</v>
      </c>
      <c r="G21" s="44">
        <v>65</v>
      </c>
      <c r="H21" s="44">
        <v>65</v>
      </c>
      <c r="I21" s="44">
        <v>50</v>
      </c>
      <c r="J21" s="44">
        <v>48</v>
      </c>
      <c r="K21" s="44">
        <v>50</v>
      </c>
      <c r="L21" s="44">
        <v>46</v>
      </c>
      <c r="M21" s="44">
        <v>16</v>
      </c>
      <c r="N21" s="44">
        <v>40</v>
      </c>
      <c r="O21" s="44">
        <v>33</v>
      </c>
      <c r="P21" s="44">
        <v>27</v>
      </c>
      <c r="Q21" s="44">
        <v>15</v>
      </c>
      <c r="R21" s="44">
        <v>18</v>
      </c>
      <c r="S21" s="44">
        <v>14</v>
      </c>
      <c r="T21" s="44">
        <v>10</v>
      </c>
      <c r="U21" s="44">
        <v>12</v>
      </c>
      <c r="V21" s="44">
        <v>15</v>
      </c>
      <c r="W21" s="44">
        <v>15</v>
      </c>
      <c r="X21" s="44">
        <v>11</v>
      </c>
      <c r="Y21" s="44">
        <v>13</v>
      </c>
      <c r="Z21" s="44">
        <v>19</v>
      </c>
      <c r="AA21" s="44">
        <v>20</v>
      </c>
      <c r="AB21" s="44">
        <v>17</v>
      </c>
      <c r="AC21" s="44">
        <v>9</v>
      </c>
      <c r="AD21" s="44">
        <v>9</v>
      </c>
      <c r="AE21" s="44">
        <v>13</v>
      </c>
      <c r="AF21" s="44">
        <v>14</v>
      </c>
      <c r="AG21" s="44">
        <v>9</v>
      </c>
      <c r="AH21" s="44">
        <v>12</v>
      </c>
      <c r="AI21" s="44">
        <v>17</v>
      </c>
      <c r="AJ21" s="44">
        <v>6</v>
      </c>
      <c r="AK21" s="44">
        <v>15</v>
      </c>
      <c r="AL21" s="135">
        <v>10</v>
      </c>
      <c r="AM21" s="135">
        <v>15</v>
      </c>
      <c r="AN21" s="44">
        <f t="shared" si="0"/>
        <v>223</v>
      </c>
      <c r="AO21" s="44">
        <f t="shared" si="1"/>
        <v>228</v>
      </c>
      <c r="AP21" s="44">
        <f t="shared" si="2"/>
        <v>152</v>
      </c>
      <c r="AQ21" s="44">
        <f t="shared" si="3"/>
        <v>93</v>
      </c>
      <c r="AR21" s="44">
        <f t="shared" si="4"/>
        <v>51</v>
      </c>
      <c r="AS21" s="44">
        <f t="shared" si="5"/>
        <v>58</v>
      </c>
      <c r="AT21" s="44">
        <f t="shared" si="6"/>
        <v>55</v>
      </c>
      <c r="AU21" s="44">
        <f t="shared" si="7"/>
        <v>48</v>
      </c>
      <c r="AV21" s="44">
        <f t="shared" si="8"/>
        <v>48</v>
      </c>
    </row>
    <row r="22" spans="2:48" s="35" customFormat="1" ht="17.100000000000001" customHeight="1" thickBot="1" x14ac:dyDescent="0.25">
      <c r="B22" s="43" t="s">
        <v>12</v>
      </c>
      <c r="C22" s="44">
        <v>5</v>
      </c>
      <c r="D22" s="44">
        <v>4</v>
      </c>
      <c r="E22" s="44">
        <v>4</v>
      </c>
      <c r="F22" s="44">
        <v>4</v>
      </c>
      <c r="G22" s="44">
        <v>11</v>
      </c>
      <c r="H22" s="44">
        <v>7</v>
      </c>
      <c r="I22" s="44">
        <v>3</v>
      </c>
      <c r="J22" s="44">
        <v>11</v>
      </c>
      <c r="K22" s="44">
        <v>5</v>
      </c>
      <c r="L22" s="44">
        <v>5</v>
      </c>
      <c r="M22" s="44">
        <v>2</v>
      </c>
      <c r="N22" s="44">
        <v>3</v>
      </c>
      <c r="O22" s="44">
        <v>4</v>
      </c>
      <c r="P22" s="44">
        <v>1</v>
      </c>
      <c r="Q22" s="44">
        <v>3</v>
      </c>
      <c r="R22" s="44">
        <v>2</v>
      </c>
      <c r="S22" s="44">
        <v>2</v>
      </c>
      <c r="T22" s="44">
        <v>2</v>
      </c>
      <c r="U22" s="44">
        <v>0</v>
      </c>
      <c r="V22" s="44">
        <v>3</v>
      </c>
      <c r="W22" s="44">
        <v>0</v>
      </c>
      <c r="X22" s="44">
        <v>0</v>
      </c>
      <c r="Y22" s="44">
        <v>1</v>
      </c>
      <c r="Z22" s="44">
        <v>0</v>
      </c>
      <c r="AA22" s="44">
        <v>1</v>
      </c>
      <c r="AB22" s="44">
        <v>2</v>
      </c>
      <c r="AC22" s="44">
        <v>0</v>
      </c>
      <c r="AD22" s="44">
        <v>0</v>
      </c>
      <c r="AE22" s="44">
        <v>0</v>
      </c>
      <c r="AF22" s="44">
        <v>0</v>
      </c>
      <c r="AG22" s="44">
        <v>0</v>
      </c>
      <c r="AH22" s="44">
        <v>1</v>
      </c>
      <c r="AI22" s="44">
        <v>2</v>
      </c>
      <c r="AJ22" s="44">
        <v>1</v>
      </c>
      <c r="AK22" s="44">
        <v>1</v>
      </c>
      <c r="AL22" s="135">
        <v>1</v>
      </c>
      <c r="AM22" s="135">
        <v>0</v>
      </c>
      <c r="AN22" s="44">
        <f t="shared" si="0"/>
        <v>17</v>
      </c>
      <c r="AO22" s="44">
        <f t="shared" si="1"/>
        <v>32</v>
      </c>
      <c r="AP22" s="44">
        <f t="shared" si="2"/>
        <v>15</v>
      </c>
      <c r="AQ22" s="44">
        <f t="shared" si="3"/>
        <v>10</v>
      </c>
      <c r="AR22" s="44">
        <f t="shared" si="4"/>
        <v>7</v>
      </c>
      <c r="AS22" s="44">
        <f t="shared" si="5"/>
        <v>1</v>
      </c>
      <c r="AT22" s="44">
        <f t="shared" si="6"/>
        <v>3</v>
      </c>
      <c r="AU22" s="44">
        <f t="shared" si="7"/>
        <v>1</v>
      </c>
      <c r="AV22" s="44">
        <f t="shared" si="8"/>
        <v>5</v>
      </c>
    </row>
    <row r="23" spans="2:48" s="35" customFormat="1" ht="17.100000000000001" customHeight="1" thickBot="1" x14ac:dyDescent="0.25">
      <c r="B23" s="70" t="s">
        <v>63</v>
      </c>
      <c r="C23" s="68">
        <f t="shared" ref="C23:H23" si="9">SUM(C6:C22)</f>
        <v>453</v>
      </c>
      <c r="D23" s="68">
        <f t="shared" si="9"/>
        <v>492</v>
      </c>
      <c r="E23" s="68">
        <f t="shared" si="9"/>
        <v>376</v>
      </c>
      <c r="F23" s="69">
        <f t="shared" si="9"/>
        <v>488</v>
      </c>
      <c r="G23" s="68">
        <f t="shared" si="9"/>
        <v>498</v>
      </c>
      <c r="H23" s="68">
        <f t="shared" si="9"/>
        <v>493</v>
      </c>
      <c r="I23" s="68">
        <f t="shared" ref="I23:N23" si="10">SUM(I6:I22)</f>
        <v>371</v>
      </c>
      <c r="J23" s="69">
        <f t="shared" si="10"/>
        <v>420</v>
      </c>
      <c r="K23" s="68">
        <f t="shared" si="10"/>
        <v>363</v>
      </c>
      <c r="L23" s="68">
        <f t="shared" si="10"/>
        <v>337</v>
      </c>
      <c r="M23" s="68">
        <f t="shared" si="10"/>
        <v>252</v>
      </c>
      <c r="N23" s="69">
        <f t="shared" si="10"/>
        <v>280</v>
      </c>
      <c r="O23" s="68">
        <f t="shared" ref="O23:T23" si="11">SUM(O6:O22)</f>
        <v>257</v>
      </c>
      <c r="P23" s="68">
        <f t="shared" si="11"/>
        <v>224</v>
      </c>
      <c r="Q23" s="68">
        <f t="shared" si="11"/>
        <v>152</v>
      </c>
      <c r="R23" s="69">
        <f t="shared" si="11"/>
        <v>176</v>
      </c>
      <c r="S23" s="68">
        <f t="shared" si="11"/>
        <v>148</v>
      </c>
      <c r="T23" s="68">
        <f t="shared" si="11"/>
        <v>143</v>
      </c>
      <c r="U23" s="68">
        <f>SUM(U6:U22)</f>
        <v>102</v>
      </c>
      <c r="V23" s="69">
        <f>SUM(V6:V22)</f>
        <v>117</v>
      </c>
      <c r="W23" s="68">
        <f>SUM(W6:W22)</f>
        <v>128</v>
      </c>
      <c r="X23" s="68">
        <f>SUM(X6:X22)</f>
        <v>118</v>
      </c>
      <c r="Y23" s="68">
        <v>125</v>
      </c>
      <c r="Z23" s="69">
        <f t="shared" ref="Z23:AE23" si="12">SUM(Z6:Z22)</f>
        <v>101</v>
      </c>
      <c r="AA23" s="68">
        <f t="shared" si="12"/>
        <v>176</v>
      </c>
      <c r="AB23" s="68">
        <f t="shared" si="12"/>
        <v>109</v>
      </c>
      <c r="AC23" s="68">
        <f t="shared" si="12"/>
        <v>104</v>
      </c>
      <c r="AD23" s="69">
        <f t="shared" si="12"/>
        <v>93</v>
      </c>
      <c r="AE23" s="68">
        <f t="shared" si="12"/>
        <v>121</v>
      </c>
      <c r="AF23" s="68">
        <f t="shared" ref="AF23:AK23" si="13">SUM(AF6:AF22)</f>
        <v>126</v>
      </c>
      <c r="AG23" s="68">
        <f t="shared" si="13"/>
        <v>87</v>
      </c>
      <c r="AH23" s="68">
        <f t="shared" si="13"/>
        <v>97</v>
      </c>
      <c r="AI23" s="68">
        <f t="shared" si="13"/>
        <v>249</v>
      </c>
      <c r="AJ23" s="68">
        <f t="shared" si="13"/>
        <v>108</v>
      </c>
      <c r="AK23" s="68">
        <f t="shared" si="13"/>
        <v>102</v>
      </c>
      <c r="AL23" s="68">
        <f>SUM(AL6:AL22)</f>
        <v>143</v>
      </c>
      <c r="AM23" s="68">
        <f>SUM(AM6:AM22)</f>
        <v>153</v>
      </c>
      <c r="AN23" s="68">
        <f t="shared" si="0"/>
        <v>1809</v>
      </c>
      <c r="AO23" s="68">
        <f t="shared" si="1"/>
        <v>1782</v>
      </c>
      <c r="AP23" s="68">
        <f t="shared" si="2"/>
        <v>1232</v>
      </c>
      <c r="AQ23" s="68">
        <f t="shared" si="3"/>
        <v>809</v>
      </c>
      <c r="AR23" s="68">
        <f t="shared" si="4"/>
        <v>510</v>
      </c>
      <c r="AS23" s="68">
        <f t="shared" si="5"/>
        <v>472</v>
      </c>
      <c r="AT23" s="68">
        <f t="shared" si="6"/>
        <v>482</v>
      </c>
      <c r="AU23" s="68">
        <f t="shared" si="7"/>
        <v>431</v>
      </c>
      <c r="AV23" s="68">
        <f t="shared" si="8"/>
        <v>602</v>
      </c>
    </row>
    <row r="24" spans="2:48" s="35" customFormat="1" ht="25.5" customHeight="1" x14ac:dyDescent="0.2"/>
    <row r="25" spans="2:48" s="35" customFormat="1" ht="37.5" customHeight="1" x14ac:dyDescent="0.2">
      <c r="B25" s="71"/>
      <c r="C25" s="71"/>
      <c r="D25" s="71"/>
      <c r="E25" s="71"/>
    </row>
    <row r="26" spans="2:48" s="35" customFormat="1" x14ac:dyDescent="0.2"/>
    <row r="27" spans="2:48" s="35" customFormat="1" ht="39" customHeight="1" x14ac:dyDescent="0.2">
      <c r="B27" s="8"/>
      <c r="C27" s="42" t="s">
        <v>137</v>
      </c>
      <c r="D27" s="42" t="s">
        <v>139</v>
      </c>
      <c r="E27" s="42" t="s">
        <v>141</v>
      </c>
      <c r="F27" s="72" t="s">
        <v>143</v>
      </c>
      <c r="G27" s="42" t="s">
        <v>147</v>
      </c>
      <c r="H27" s="42" t="s">
        <v>149</v>
      </c>
      <c r="I27" s="42" t="s">
        <v>159</v>
      </c>
      <c r="J27" s="72" t="s">
        <v>163</v>
      </c>
      <c r="K27" s="42" t="s">
        <v>166</v>
      </c>
      <c r="L27" s="42" t="s">
        <v>169</v>
      </c>
      <c r="M27" s="42" t="s">
        <v>172</v>
      </c>
      <c r="N27" s="72" t="s">
        <v>176</v>
      </c>
      <c r="O27" s="42" t="s">
        <v>179</v>
      </c>
      <c r="P27" s="42" t="s">
        <v>182</v>
      </c>
      <c r="Q27" s="42" t="s">
        <v>187</v>
      </c>
      <c r="R27" s="72" t="s">
        <v>191</v>
      </c>
      <c r="S27" s="42" t="s">
        <v>194</v>
      </c>
      <c r="T27" s="42" t="s">
        <v>197</v>
      </c>
      <c r="U27" s="42" t="s">
        <v>200</v>
      </c>
      <c r="V27" s="72" t="s">
        <v>204</v>
      </c>
      <c r="W27" s="42" t="s">
        <v>207</v>
      </c>
      <c r="X27" s="42" t="s">
        <v>210</v>
      </c>
      <c r="Y27" s="42" t="s">
        <v>213</v>
      </c>
      <c r="Z27" s="72" t="s">
        <v>231</v>
      </c>
      <c r="AA27" s="42" t="s">
        <v>234</v>
      </c>
      <c r="AB27" s="42" t="s">
        <v>240</v>
      </c>
      <c r="AC27" s="42" t="s">
        <v>244</v>
      </c>
      <c r="AD27" s="72" t="s">
        <v>249</v>
      </c>
      <c r="AE27" s="42" t="s">
        <v>257</v>
      </c>
      <c r="AF27" s="42" t="s">
        <v>260</v>
      </c>
      <c r="AG27" s="42" t="s">
        <v>270</v>
      </c>
      <c r="AH27" s="72" t="s">
        <v>275</v>
      </c>
      <c r="AI27" s="42" t="s">
        <v>278</v>
      </c>
      <c r="AJ27" s="42" t="s">
        <v>144</v>
      </c>
      <c r="AK27" s="42" t="s">
        <v>162</v>
      </c>
      <c r="AL27" s="42" t="s">
        <v>175</v>
      </c>
      <c r="AM27" s="42" t="s">
        <v>190</v>
      </c>
      <c r="AN27" s="42" t="s">
        <v>203</v>
      </c>
      <c r="AO27" s="42" t="s">
        <v>230</v>
      </c>
      <c r="AP27" s="42" t="s">
        <v>248</v>
      </c>
      <c r="AQ27" s="42" t="s">
        <v>274</v>
      </c>
    </row>
    <row r="28" spans="2:48" s="35" customFormat="1" ht="17.100000000000001" customHeight="1" thickBot="1" x14ac:dyDescent="0.25">
      <c r="B28" s="43" t="s">
        <v>86</v>
      </c>
      <c r="C28" s="45">
        <f t="shared" ref="C28:K28" si="14">+(G6-C6)/C6</f>
        <v>-0.16279069767441862</v>
      </c>
      <c r="D28" s="45">
        <f t="shared" si="14"/>
        <v>-0.18421052631578946</v>
      </c>
      <c r="E28" s="45">
        <f t="shared" si="14"/>
        <v>-6.6666666666666666E-2</v>
      </c>
      <c r="F28" s="45">
        <f t="shared" si="14"/>
        <v>0.10526315789473684</v>
      </c>
      <c r="G28" s="45">
        <f t="shared" si="14"/>
        <v>5.5555555555555552E-2</v>
      </c>
      <c r="H28" s="45">
        <f t="shared" si="14"/>
        <v>-0.38709677419354838</v>
      </c>
      <c r="I28" s="45">
        <f t="shared" si="14"/>
        <v>-0.14285714285714285</v>
      </c>
      <c r="J28" s="45">
        <f t="shared" si="14"/>
        <v>-0.38095238095238093</v>
      </c>
      <c r="K28" s="45">
        <f t="shared" si="14"/>
        <v>-0.21052631578947367</v>
      </c>
      <c r="L28" s="45">
        <f t="shared" ref="L28:AI45" si="15">+(P6-L6)/L6</f>
        <v>0.10526315789473684</v>
      </c>
      <c r="M28" s="45">
        <f t="shared" si="15"/>
        <v>-0.66666666666666663</v>
      </c>
      <c r="N28" s="45">
        <f t="shared" si="15"/>
        <v>-0.30769230769230771</v>
      </c>
      <c r="O28" s="45">
        <f t="shared" si="15"/>
        <v>-0.36666666666666664</v>
      </c>
      <c r="P28" s="45">
        <f t="shared" si="15"/>
        <v>-0.23809523809523808</v>
      </c>
      <c r="Q28" s="45">
        <f t="shared" si="15"/>
        <v>0.375</v>
      </c>
      <c r="R28" s="45">
        <f t="shared" si="15"/>
        <v>-0.55555555555555558</v>
      </c>
      <c r="S28" s="45">
        <f t="shared" si="15"/>
        <v>-0.31578947368421051</v>
      </c>
      <c r="T28" s="45">
        <f t="shared" si="15"/>
        <v>-0.3125</v>
      </c>
      <c r="U28" s="45">
        <f t="shared" si="15"/>
        <v>0.18181818181818182</v>
      </c>
      <c r="V28" s="45">
        <f t="shared" si="15"/>
        <v>-0.375</v>
      </c>
      <c r="W28" s="45">
        <f t="shared" si="15"/>
        <v>-0.38461538461538464</v>
      </c>
      <c r="X28" s="45">
        <f t="shared" si="15"/>
        <v>-0.27272727272727271</v>
      </c>
      <c r="Y28" s="45">
        <f t="shared" si="15"/>
        <v>-0.46153846153846156</v>
      </c>
      <c r="Z28" s="45">
        <f t="shared" si="15"/>
        <v>0.6</v>
      </c>
      <c r="AA28" s="45">
        <f t="shared" si="15"/>
        <v>-0.375</v>
      </c>
      <c r="AB28" s="45">
        <f t="shared" si="15"/>
        <v>0.125</v>
      </c>
      <c r="AC28" s="45">
        <f t="shared" si="15"/>
        <v>0</v>
      </c>
      <c r="AD28" s="45">
        <f t="shared" si="15"/>
        <v>-0.125</v>
      </c>
      <c r="AE28" s="45">
        <f t="shared" si="15"/>
        <v>4.2</v>
      </c>
      <c r="AF28" s="45">
        <f t="shared" si="15"/>
        <v>0</v>
      </c>
      <c r="AG28" s="45">
        <f t="shared" si="15"/>
        <v>-0.42857142857142855</v>
      </c>
      <c r="AH28" s="45">
        <f t="shared" si="15"/>
        <v>-0.14285714285714285</v>
      </c>
      <c r="AI28" s="45">
        <f t="shared" si="15"/>
        <v>-0.46153846153846156</v>
      </c>
      <c r="AJ28" s="45">
        <f t="shared" ref="AJ28:AJ45" si="16">+(AO6-AN6)/AN6</f>
        <v>-8.0536912751677847E-2</v>
      </c>
      <c r="AK28" s="45">
        <f t="shared" ref="AK28:AQ45" si="17">+(AP6-AO6)/AO6</f>
        <v>-0.21897810218978103</v>
      </c>
      <c r="AL28" s="45">
        <f t="shared" si="17"/>
        <v>-0.28037383177570091</v>
      </c>
      <c r="AM28" s="45">
        <f t="shared" si="17"/>
        <v>-0.29870129870129869</v>
      </c>
      <c r="AN28" s="45">
        <f t="shared" si="17"/>
        <v>-0.22222222222222221</v>
      </c>
      <c r="AO28" s="45">
        <f t="shared" si="17"/>
        <v>-0.26190476190476192</v>
      </c>
      <c r="AP28" s="45">
        <f t="shared" si="17"/>
        <v>-9.6774193548387094E-2</v>
      </c>
      <c r="AQ28" s="45">
        <f t="shared" si="17"/>
        <v>0.6071428571428571</v>
      </c>
    </row>
    <row r="29" spans="2:48" s="35" customFormat="1" ht="17.100000000000001" customHeight="1" thickBot="1" x14ac:dyDescent="0.25">
      <c r="B29" s="43" t="s">
        <v>87</v>
      </c>
      <c r="C29" s="45">
        <f t="shared" ref="C29:C45" si="18">+(G7-C7)/C7</f>
        <v>0</v>
      </c>
      <c r="D29" s="45">
        <f t="shared" ref="D29:D45" si="19">+(H7-D7)/D7</f>
        <v>0.1875</v>
      </c>
      <c r="E29" s="45">
        <f t="shared" ref="E29:E45" si="20">+(I7-E7)/E7</f>
        <v>-0.42857142857142855</v>
      </c>
      <c r="F29" s="45">
        <f t="shared" ref="F29:F45" si="21">+(J7-F7)/F7</f>
        <v>7.6923076923076927E-2</v>
      </c>
      <c r="G29" s="45">
        <f t="shared" ref="G29:G45" si="22">+(K7-G7)/G7</f>
        <v>0.33333333333333331</v>
      </c>
      <c r="H29" s="45">
        <f t="shared" ref="H29:H45" si="23">+(L7-H7)/H7</f>
        <v>-0.21052631578947367</v>
      </c>
      <c r="I29" s="45">
        <f t="shared" ref="I29:I43" si="24">+(M7-I7)/I7</f>
        <v>-0.125</v>
      </c>
      <c r="J29" s="45">
        <f t="shared" ref="J29:J45" si="25">+(N7-J7)/J7</f>
        <v>-0.7142857142857143</v>
      </c>
      <c r="K29" s="45">
        <f t="shared" ref="K29:K43" si="26">+(O7-K7)/K7</f>
        <v>-0.6</v>
      </c>
      <c r="L29" s="45">
        <f>+(P7-L7)/L7</f>
        <v>-0.4</v>
      </c>
      <c r="M29" s="45">
        <f t="shared" ref="M29:M44" si="27">+(Q7-M7)/M7</f>
        <v>-0.42857142857142855</v>
      </c>
      <c r="N29" s="45">
        <f t="shared" ref="N29:N44" si="28">+(R7-N7)/N7</f>
        <v>0</v>
      </c>
      <c r="O29" s="45">
        <f t="shared" ref="O29:O45" si="29">+(S7-O7)/O7</f>
        <v>-0.75</v>
      </c>
      <c r="P29" s="45">
        <f t="shared" ref="P29:P45" si="30">+(T7-P7)/P7</f>
        <v>-0.55555555555555558</v>
      </c>
      <c r="Q29" s="45">
        <f t="shared" ref="Q29:Q45" si="31">+(U7-Q7)/Q7</f>
        <v>-1</v>
      </c>
      <c r="R29" s="45">
        <f t="shared" ref="R29:R43" si="32">+(V7-R7)/R7</f>
        <v>-0.25</v>
      </c>
      <c r="S29" s="45">
        <f t="shared" ref="S29:S40" si="33">+(W7-S7)/S7</f>
        <v>-0.5</v>
      </c>
      <c r="T29" s="45">
        <f>+(X7-T7)/T7</f>
        <v>0.25</v>
      </c>
      <c r="U29" s="45"/>
      <c r="V29" s="45">
        <f t="shared" ref="V29:X30" si="34">+(Z7-V7)/V7</f>
        <v>0</v>
      </c>
      <c r="W29" s="45">
        <f t="shared" si="34"/>
        <v>0</v>
      </c>
      <c r="X29" s="45">
        <f t="shared" si="34"/>
        <v>-0.8</v>
      </c>
      <c r="Y29" s="45">
        <f>+(AC7-Y7)/Y7</f>
        <v>-0.75</v>
      </c>
      <c r="Z29" s="45">
        <f t="shared" si="15"/>
        <v>-0.33333333333333331</v>
      </c>
      <c r="AA29" s="45">
        <f t="shared" si="15"/>
        <v>0</v>
      </c>
      <c r="AB29" s="45">
        <f t="shared" si="15"/>
        <v>5</v>
      </c>
      <c r="AC29" s="45">
        <f t="shared" si="15"/>
        <v>2</v>
      </c>
      <c r="AD29" s="45">
        <f t="shared" si="15"/>
        <v>0.5</v>
      </c>
      <c r="AE29" s="45">
        <f t="shared" si="15"/>
        <v>5</v>
      </c>
      <c r="AF29" s="45">
        <f t="shared" si="15"/>
        <v>-0.66666666666666663</v>
      </c>
      <c r="AG29" s="45">
        <f t="shared" si="15"/>
        <v>2</v>
      </c>
      <c r="AH29" s="45">
        <f t="shared" si="15"/>
        <v>2.3333333333333335</v>
      </c>
      <c r="AI29" s="45">
        <f t="shared" si="15"/>
        <v>0.66666666666666663</v>
      </c>
      <c r="AJ29" s="45">
        <f t="shared" si="16"/>
        <v>-3.4482758620689655E-2</v>
      </c>
      <c r="AK29" s="45">
        <f t="shared" si="17"/>
        <v>-0.17857142857142858</v>
      </c>
      <c r="AL29" s="45">
        <f t="shared" si="17"/>
        <v>-0.45652173913043476</v>
      </c>
      <c r="AM29" s="45">
        <f t="shared" si="17"/>
        <v>-0.64</v>
      </c>
      <c r="AN29" s="45">
        <f t="shared" si="17"/>
        <v>0.44444444444444442</v>
      </c>
      <c r="AO29" s="45">
        <f t="shared" si="17"/>
        <v>-0.61538461538461542</v>
      </c>
      <c r="AP29" s="45">
        <f t="shared" si="17"/>
        <v>1.6</v>
      </c>
      <c r="AQ29" s="45">
        <f t="shared" si="17"/>
        <v>1.0769230769230769</v>
      </c>
    </row>
    <row r="30" spans="2:48" s="35" customFormat="1" ht="17.100000000000001" customHeight="1" thickBot="1" x14ac:dyDescent="0.25">
      <c r="B30" s="43" t="s">
        <v>251</v>
      </c>
      <c r="C30" s="45">
        <f t="shared" si="18"/>
        <v>0.88888888888888884</v>
      </c>
      <c r="D30" s="45">
        <f t="shared" si="19"/>
        <v>4.7619047619047616E-2</v>
      </c>
      <c r="E30" s="45">
        <f t="shared" si="20"/>
        <v>0.83333333333333337</v>
      </c>
      <c r="F30" s="45">
        <f t="shared" si="21"/>
        <v>0.91666666666666663</v>
      </c>
      <c r="G30" s="45">
        <f t="shared" si="22"/>
        <v>-0.70588235294117652</v>
      </c>
      <c r="H30" s="45">
        <f t="shared" si="23"/>
        <v>-0.90909090909090906</v>
      </c>
      <c r="I30" s="45">
        <f t="shared" si="24"/>
        <v>-0.36363636363636365</v>
      </c>
      <c r="J30" s="45">
        <f t="shared" si="25"/>
        <v>-0.69565217391304346</v>
      </c>
      <c r="K30" s="45">
        <f t="shared" si="26"/>
        <v>0.2</v>
      </c>
      <c r="L30" s="45">
        <f>+(P8-L8)/L8</f>
        <v>3.5</v>
      </c>
      <c r="M30" s="45">
        <f t="shared" si="27"/>
        <v>0</v>
      </c>
      <c r="N30" s="45">
        <f t="shared" si="28"/>
        <v>0.2857142857142857</v>
      </c>
      <c r="O30" s="45">
        <f t="shared" si="29"/>
        <v>0.33333333333333331</v>
      </c>
      <c r="P30" s="45">
        <f t="shared" si="30"/>
        <v>-0.44444444444444442</v>
      </c>
      <c r="Q30" s="45">
        <f t="shared" si="31"/>
        <v>-0.5714285714285714</v>
      </c>
      <c r="R30" s="45">
        <f t="shared" si="32"/>
        <v>-0.77777777777777779</v>
      </c>
      <c r="S30" s="45">
        <f t="shared" si="33"/>
        <v>-0.375</v>
      </c>
      <c r="T30" s="45">
        <f>+(X8-T8)/T8</f>
        <v>0</v>
      </c>
      <c r="U30" s="45">
        <f>+(Y8-U8)/U8</f>
        <v>-1</v>
      </c>
      <c r="V30" s="45">
        <f t="shared" si="34"/>
        <v>0</v>
      </c>
      <c r="W30" s="45">
        <f t="shared" si="34"/>
        <v>0.4</v>
      </c>
      <c r="X30" s="45">
        <f t="shared" si="34"/>
        <v>0</v>
      </c>
      <c r="Y30" s="45"/>
      <c r="Z30" s="45">
        <f t="shared" si="15"/>
        <v>0.5</v>
      </c>
      <c r="AA30" s="45">
        <f t="shared" si="15"/>
        <v>-0.14285714285714285</v>
      </c>
      <c r="AB30" s="45">
        <f t="shared" si="15"/>
        <v>-0.2</v>
      </c>
      <c r="AC30" s="45">
        <f t="shared" si="15"/>
        <v>-0.8</v>
      </c>
      <c r="AD30" s="45">
        <f t="shared" si="15"/>
        <v>0</v>
      </c>
      <c r="AE30" s="45">
        <f t="shared" si="15"/>
        <v>-1</v>
      </c>
      <c r="AF30" s="45">
        <f t="shared" si="15"/>
        <v>-0.75</v>
      </c>
      <c r="AG30" s="45">
        <f t="shared" si="15"/>
        <v>0</v>
      </c>
      <c r="AH30" s="45">
        <f t="shared" si="15"/>
        <v>0</v>
      </c>
      <c r="AI30" s="45"/>
      <c r="AJ30" s="45">
        <f t="shared" si="16"/>
        <v>0.52083333333333337</v>
      </c>
      <c r="AK30" s="45">
        <f t="shared" si="17"/>
        <v>-0.71232876712328763</v>
      </c>
      <c r="AL30" s="45">
        <f t="shared" si="17"/>
        <v>0.47619047619047616</v>
      </c>
      <c r="AM30" s="45">
        <f t="shared" si="17"/>
        <v>-0.41935483870967744</v>
      </c>
      <c r="AN30" s="45">
        <f t="shared" si="17"/>
        <v>-0.33333333333333331</v>
      </c>
      <c r="AO30" s="45">
        <f t="shared" si="17"/>
        <v>0.66666666666666663</v>
      </c>
      <c r="AP30" s="45">
        <f t="shared" si="17"/>
        <v>-0.3</v>
      </c>
      <c r="AQ30" s="45">
        <f t="shared" si="17"/>
        <v>-0.6428571428571429</v>
      </c>
    </row>
    <row r="31" spans="2:48" s="35" customFormat="1" ht="17.100000000000001" customHeight="1" thickBot="1" x14ac:dyDescent="0.25">
      <c r="B31" s="43" t="s">
        <v>82</v>
      </c>
      <c r="C31" s="45">
        <f t="shared" si="18"/>
        <v>0.8</v>
      </c>
      <c r="D31" s="45">
        <f t="shared" si="19"/>
        <v>0.4</v>
      </c>
      <c r="E31" s="45">
        <f t="shared" si="20"/>
        <v>-0.66666666666666663</v>
      </c>
      <c r="F31" s="45">
        <f t="shared" si="21"/>
        <v>-0.6</v>
      </c>
      <c r="G31" s="45">
        <f t="shared" si="22"/>
        <v>-0.66666666666666663</v>
      </c>
      <c r="H31" s="45">
        <f t="shared" si="23"/>
        <v>-1</v>
      </c>
      <c r="I31" s="45">
        <f t="shared" si="24"/>
        <v>2</v>
      </c>
      <c r="J31" s="45">
        <f t="shared" si="25"/>
        <v>0</v>
      </c>
      <c r="K31" s="45">
        <f t="shared" si="26"/>
        <v>0</v>
      </c>
      <c r="L31" s="45"/>
      <c r="M31" s="45">
        <f t="shared" si="27"/>
        <v>0</v>
      </c>
      <c r="N31" s="45">
        <f t="shared" si="28"/>
        <v>0.5</v>
      </c>
      <c r="O31" s="45">
        <f t="shared" si="29"/>
        <v>-0.66666666666666663</v>
      </c>
      <c r="P31" s="45">
        <f t="shared" si="30"/>
        <v>-1</v>
      </c>
      <c r="Q31" s="45">
        <f t="shared" si="31"/>
        <v>-0.66666666666666663</v>
      </c>
      <c r="R31" s="45">
        <f t="shared" si="32"/>
        <v>-1</v>
      </c>
      <c r="S31" s="45">
        <f t="shared" si="33"/>
        <v>0</v>
      </c>
      <c r="T31" s="45"/>
      <c r="U31" s="45">
        <f>+(Y9-U9)/U9</f>
        <v>3</v>
      </c>
      <c r="V31" s="45"/>
      <c r="W31" s="45">
        <f t="shared" ref="W31:W43" si="35">+(AA9-W9)/W9</f>
        <v>1</v>
      </c>
      <c r="X31" s="45">
        <f t="shared" ref="X31:X43" si="36">+(AB9-X9)/X9</f>
        <v>0</v>
      </c>
      <c r="Y31" s="45">
        <f t="shared" ref="Y31:Y41" si="37">+(AC9-Y9)/Y9</f>
        <v>0</v>
      </c>
      <c r="Z31" s="45">
        <f t="shared" si="15"/>
        <v>-1</v>
      </c>
      <c r="AA31" s="45">
        <f t="shared" si="15"/>
        <v>1.5</v>
      </c>
      <c r="AB31" s="45">
        <f t="shared" si="15"/>
        <v>0.5</v>
      </c>
      <c r="AC31" s="45">
        <f t="shared" si="15"/>
        <v>-0.25</v>
      </c>
      <c r="AD31" s="45"/>
      <c r="AE31" s="45">
        <f t="shared" si="15"/>
        <v>-0.4</v>
      </c>
      <c r="AF31" s="45">
        <f t="shared" si="15"/>
        <v>1</v>
      </c>
      <c r="AG31" s="45">
        <f t="shared" si="15"/>
        <v>-0.33333333333333331</v>
      </c>
      <c r="AH31" s="45">
        <f t="shared" si="15"/>
        <v>1.3333333333333333</v>
      </c>
      <c r="AI31" s="45">
        <f t="shared" si="15"/>
        <v>-0.66666666666666663</v>
      </c>
      <c r="AJ31" s="45">
        <f t="shared" si="16"/>
        <v>5.5555555555555552E-2</v>
      </c>
      <c r="AK31" s="45">
        <f t="shared" si="17"/>
        <v>-0.57894736842105265</v>
      </c>
      <c r="AL31" s="45">
        <f t="shared" si="17"/>
        <v>0.375</v>
      </c>
      <c r="AM31" s="45">
        <f t="shared" si="17"/>
        <v>-0.81818181818181823</v>
      </c>
      <c r="AN31" s="45">
        <f t="shared" si="17"/>
        <v>3</v>
      </c>
      <c r="AO31" s="45">
        <f t="shared" si="17"/>
        <v>0</v>
      </c>
      <c r="AP31" s="45">
        <f t="shared" si="17"/>
        <v>0.75</v>
      </c>
      <c r="AQ31" s="45">
        <f t="shared" si="17"/>
        <v>0.2857142857142857</v>
      </c>
    </row>
    <row r="32" spans="2:48" s="35" customFormat="1" ht="17.100000000000001" customHeight="1" thickBot="1" x14ac:dyDescent="0.25">
      <c r="B32" s="43" t="s">
        <v>9</v>
      </c>
      <c r="C32" s="45">
        <f t="shared" si="18"/>
        <v>0.22222222222222221</v>
      </c>
      <c r="D32" s="45">
        <f t="shared" si="19"/>
        <v>2</v>
      </c>
      <c r="E32" s="45">
        <f t="shared" si="20"/>
        <v>0</v>
      </c>
      <c r="F32" s="45">
        <f t="shared" si="21"/>
        <v>-0.2857142857142857</v>
      </c>
      <c r="G32" s="45">
        <f t="shared" si="22"/>
        <v>-0.27272727272727271</v>
      </c>
      <c r="H32" s="45">
        <f t="shared" si="23"/>
        <v>1.5</v>
      </c>
      <c r="I32" s="45">
        <f t="shared" si="24"/>
        <v>-0.25</v>
      </c>
      <c r="J32" s="45">
        <f t="shared" si="25"/>
        <v>0.4</v>
      </c>
      <c r="K32" s="45">
        <f t="shared" si="26"/>
        <v>-0.125</v>
      </c>
      <c r="L32" s="45">
        <f t="shared" ref="L32:L45" si="38">+(P10-L10)/L10</f>
        <v>-0.73333333333333328</v>
      </c>
      <c r="M32" s="45">
        <f t="shared" si="27"/>
        <v>-0.16666666666666666</v>
      </c>
      <c r="N32" s="45">
        <f t="shared" si="28"/>
        <v>-0.42857142857142855</v>
      </c>
      <c r="O32" s="45">
        <f t="shared" si="29"/>
        <v>-0.8571428571428571</v>
      </c>
      <c r="P32" s="45">
        <f t="shared" si="30"/>
        <v>0</v>
      </c>
      <c r="Q32" s="45">
        <f t="shared" si="31"/>
        <v>0</v>
      </c>
      <c r="R32" s="45">
        <f t="shared" si="32"/>
        <v>1</v>
      </c>
      <c r="S32" s="45">
        <f t="shared" si="33"/>
        <v>0</v>
      </c>
      <c r="T32" s="45">
        <f t="shared" ref="T32:U38" si="39">+(X10-T10)/T10</f>
        <v>0.25</v>
      </c>
      <c r="U32" s="45">
        <f t="shared" si="39"/>
        <v>-0.8</v>
      </c>
      <c r="V32" s="45">
        <f t="shared" ref="V32:V40" si="40">+(Z10-V10)/V10</f>
        <v>-1</v>
      </c>
      <c r="W32" s="45">
        <f t="shared" si="35"/>
        <v>1</v>
      </c>
      <c r="X32" s="45">
        <f t="shared" si="36"/>
        <v>0</v>
      </c>
      <c r="Y32" s="45">
        <f t="shared" si="37"/>
        <v>1</v>
      </c>
      <c r="Z32" s="45"/>
      <c r="AA32" s="45">
        <f t="shared" si="15"/>
        <v>-0.5</v>
      </c>
      <c r="AB32" s="45">
        <f t="shared" si="15"/>
        <v>-0.8</v>
      </c>
      <c r="AC32" s="45">
        <f t="shared" si="15"/>
        <v>0</v>
      </c>
      <c r="AD32" s="45">
        <f t="shared" si="15"/>
        <v>2</v>
      </c>
      <c r="AE32" s="45">
        <f t="shared" si="15"/>
        <v>20</v>
      </c>
      <c r="AF32" s="45">
        <f t="shared" si="15"/>
        <v>3</v>
      </c>
      <c r="AG32" s="45">
        <f t="shared" si="15"/>
        <v>0</v>
      </c>
      <c r="AH32" s="45">
        <f t="shared" si="15"/>
        <v>0.33333333333333331</v>
      </c>
      <c r="AI32" s="45">
        <f t="shared" si="15"/>
        <v>-0.8571428571428571</v>
      </c>
      <c r="AJ32" s="45">
        <f t="shared" si="16"/>
        <v>0.15384615384615385</v>
      </c>
      <c r="AK32" s="45">
        <f t="shared" si="17"/>
        <v>0.2</v>
      </c>
      <c r="AL32" s="45">
        <f t="shared" si="17"/>
        <v>-0.44444444444444442</v>
      </c>
      <c r="AM32" s="45">
        <f t="shared" si="17"/>
        <v>-0.1</v>
      </c>
      <c r="AN32" s="45">
        <f t="shared" si="17"/>
        <v>-0.61111111111111116</v>
      </c>
      <c r="AO32" s="45">
        <f t="shared" si="17"/>
        <v>0.42857142857142855</v>
      </c>
      <c r="AP32" s="45">
        <f t="shared" si="17"/>
        <v>-0.3</v>
      </c>
      <c r="AQ32" s="45">
        <f t="shared" si="17"/>
        <v>3.4285714285714284</v>
      </c>
    </row>
    <row r="33" spans="2:43" s="35" customFormat="1" ht="17.100000000000001" customHeight="1" thickBot="1" x14ac:dyDescent="0.25">
      <c r="B33" s="43" t="s">
        <v>10</v>
      </c>
      <c r="C33" s="45">
        <f t="shared" si="18"/>
        <v>3.25</v>
      </c>
      <c r="D33" s="45">
        <f t="shared" si="19"/>
        <v>0.8571428571428571</v>
      </c>
      <c r="E33" s="45">
        <f t="shared" si="20"/>
        <v>0.2</v>
      </c>
      <c r="F33" s="45">
        <f t="shared" si="21"/>
        <v>-0.375</v>
      </c>
      <c r="G33" s="45">
        <f t="shared" si="22"/>
        <v>-0.35294117647058826</v>
      </c>
      <c r="H33" s="45">
        <f t="shared" si="23"/>
        <v>0.23076923076923078</v>
      </c>
      <c r="I33" s="45">
        <f t="shared" si="24"/>
        <v>-0.33333333333333331</v>
      </c>
      <c r="J33" s="45">
        <f t="shared" si="25"/>
        <v>0.4</v>
      </c>
      <c r="K33" s="45">
        <f t="shared" si="26"/>
        <v>-0.90909090909090906</v>
      </c>
      <c r="L33" s="45">
        <f t="shared" si="38"/>
        <v>-0.6875</v>
      </c>
      <c r="M33" s="45">
        <f t="shared" si="27"/>
        <v>0.25</v>
      </c>
      <c r="N33" s="45">
        <f t="shared" si="28"/>
        <v>-0.14285714285714285</v>
      </c>
      <c r="O33" s="45">
        <f t="shared" si="29"/>
        <v>0</v>
      </c>
      <c r="P33" s="45">
        <f t="shared" si="30"/>
        <v>-0.4</v>
      </c>
      <c r="Q33" s="45">
        <f t="shared" si="31"/>
        <v>-0.4</v>
      </c>
      <c r="R33" s="45">
        <f t="shared" si="32"/>
        <v>-0.83333333333333337</v>
      </c>
      <c r="S33" s="45">
        <f t="shared" si="33"/>
        <v>3</v>
      </c>
      <c r="T33" s="45">
        <f t="shared" si="39"/>
        <v>-0.33333333333333331</v>
      </c>
      <c r="U33" s="45">
        <f t="shared" si="39"/>
        <v>-0.66666666666666663</v>
      </c>
      <c r="V33" s="45">
        <f t="shared" si="40"/>
        <v>2</v>
      </c>
      <c r="W33" s="45">
        <f t="shared" si="35"/>
        <v>-0.25</v>
      </c>
      <c r="X33" s="45">
        <f t="shared" si="36"/>
        <v>-0.5</v>
      </c>
      <c r="Y33" s="45">
        <f t="shared" si="37"/>
        <v>-1</v>
      </c>
      <c r="Z33" s="45">
        <f t="shared" si="15"/>
        <v>-0.33333333333333331</v>
      </c>
      <c r="AA33" s="45">
        <f t="shared" si="15"/>
        <v>-0.66666666666666663</v>
      </c>
      <c r="AB33" s="45">
        <f t="shared" si="15"/>
        <v>4</v>
      </c>
      <c r="AC33" s="45"/>
      <c r="AD33" s="45">
        <f t="shared" si="15"/>
        <v>0</v>
      </c>
      <c r="AE33" s="45">
        <f t="shared" si="15"/>
        <v>2</v>
      </c>
      <c r="AF33" s="45">
        <f t="shared" si="15"/>
        <v>-0.8</v>
      </c>
      <c r="AG33" s="45"/>
      <c r="AH33" s="45">
        <f t="shared" si="15"/>
        <v>-0.5</v>
      </c>
      <c r="AI33" s="45">
        <f t="shared" si="15"/>
        <v>0</v>
      </c>
      <c r="AJ33" s="45">
        <f t="shared" si="16"/>
        <v>0.70833333333333337</v>
      </c>
      <c r="AK33" s="45">
        <f t="shared" si="17"/>
        <v>-7.3170731707317069E-2</v>
      </c>
      <c r="AL33" s="45">
        <f t="shared" si="17"/>
        <v>-0.55263157894736847</v>
      </c>
      <c r="AM33" s="45">
        <f t="shared" si="17"/>
        <v>-0.52941176470588236</v>
      </c>
      <c r="AN33" s="45">
        <f t="shared" si="17"/>
        <v>0.25</v>
      </c>
      <c r="AO33" s="45">
        <f t="shared" si="17"/>
        <v>-0.4</v>
      </c>
      <c r="AP33" s="45">
        <f t="shared" si="17"/>
        <v>0.33333333333333331</v>
      </c>
      <c r="AQ33" s="45">
        <f t="shared" si="17"/>
        <v>-0.25</v>
      </c>
    </row>
    <row r="34" spans="2:43" s="35" customFormat="1" ht="17.100000000000001" customHeight="1" thickBot="1" x14ac:dyDescent="0.25">
      <c r="B34" s="43" t="s">
        <v>88</v>
      </c>
      <c r="C34" s="45">
        <f t="shared" si="18"/>
        <v>0.92307692307692313</v>
      </c>
      <c r="D34" s="45">
        <f t="shared" si="19"/>
        <v>-0.45454545454545453</v>
      </c>
      <c r="E34" s="45">
        <f t="shared" si="20"/>
        <v>0.6</v>
      </c>
      <c r="F34" s="45">
        <f t="shared" si="21"/>
        <v>0</v>
      </c>
      <c r="G34" s="45">
        <f t="shared" si="22"/>
        <v>-0.4</v>
      </c>
      <c r="H34" s="45">
        <f t="shared" si="23"/>
        <v>-0.44444444444444442</v>
      </c>
      <c r="I34" s="45">
        <f t="shared" si="24"/>
        <v>-0.6875</v>
      </c>
      <c r="J34" s="45">
        <f t="shared" si="25"/>
        <v>-0.5</v>
      </c>
      <c r="K34" s="45">
        <f t="shared" si="26"/>
        <v>-0.2</v>
      </c>
      <c r="L34" s="45">
        <f t="shared" si="38"/>
        <v>0.4</v>
      </c>
      <c r="M34" s="45">
        <f t="shared" si="27"/>
        <v>-0.1</v>
      </c>
      <c r="N34" s="45">
        <f t="shared" si="28"/>
        <v>9.0909090909090912E-2</v>
      </c>
      <c r="O34" s="45">
        <f t="shared" si="29"/>
        <v>-0.41666666666666669</v>
      </c>
      <c r="P34" s="45">
        <f t="shared" si="30"/>
        <v>-0.2857142857142857</v>
      </c>
      <c r="Q34" s="45">
        <f t="shared" si="31"/>
        <v>-0.33333333333333331</v>
      </c>
      <c r="R34" s="45">
        <f t="shared" si="32"/>
        <v>-0.75</v>
      </c>
      <c r="S34" s="45">
        <f t="shared" si="33"/>
        <v>-0.42857142857142855</v>
      </c>
      <c r="T34" s="45">
        <f t="shared" si="39"/>
        <v>-0.4</v>
      </c>
      <c r="U34" s="45">
        <f t="shared" si="39"/>
        <v>0</v>
      </c>
      <c r="V34" s="45">
        <f t="shared" si="40"/>
        <v>0</v>
      </c>
      <c r="W34" s="45">
        <f t="shared" si="35"/>
        <v>-0.75</v>
      </c>
      <c r="X34" s="45">
        <f t="shared" si="36"/>
        <v>-0.5</v>
      </c>
      <c r="Y34" s="45">
        <f t="shared" si="37"/>
        <v>-0.5</v>
      </c>
      <c r="Z34" s="45">
        <f t="shared" si="15"/>
        <v>0.66666666666666663</v>
      </c>
      <c r="AA34" s="45">
        <f t="shared" si="15"/>
        <v>1</v>
      </c>
      <c r="AB34" s="45">
        <f t="shared" si="15"/>
        <v>0</v>
      </c>
      <c r="AC34" s="45">
        <f t="shared" si="15"/>
        <v>0.66666666666666663</v>
      </c>
      <c r="AD34" s="45">
        <f t="shared" si="15"/>
        <v>0.4</v>
      </c>
      <c r="AE34" s="45">
        <f t="shared" si="15"/>
        <v>1</v>
      </c>
      <c r="AF34" s="45">
        <f t="shared" si="15"/>
        <v>1</v>
      </c>
      <c r="AG34" s="45">
        <f t="shared" si="15"/>
        <v>0</v>
      </c>
      <c r="AH34" s="45">
        <f t="shared" si="15"/>
        <v>-0.5714285714285714</v>
      </c>
      <c r="AI34" s="45">
        <f t="shared" si="15"/>
        <v>-0.25</v>
      </c>
      <c r="AJ34" s="45">
        <f t="shared" si="16"/>
        <v>0.10227272727272728</v>
      </c>
      <c r="AK34" s="45">
        <f t="shared" si="17"/>
        <v>-0.52577319587628868</v>
      </c>
      <c r="AL34" s="45">
        <f t="shared" si="17"/>
        <v>2.1739130434782608E-2</v>
      </c>
      <c r="AM34" s="45">
        <f t="shared" si="17"/>
        <v>-0.44680851063829785</v>
      </c>
      <c r="AN34" s="45">
        <f t="shared" si="17"/>
        <v>-0.26923076923076922</v>
      </c>
      <c r="AO34" s="45">
        <f t="shared" si="17"/>
        <v>-0.36842105263157893</v>
      </c>
      <c r="AP34" s="45">
        <f t="shared" si="17"/>
        <v>0.41666666666666669</v>
      </c>
      <c r="AQ34" s="45">
        <f t="shared" si="17"/>
        <v>5.8823529411764705E-2</v>
      </c>
    </row>
    <row r="35" spans="2:43" s="35" customFormat="1" ht="17.100000000000001" customHeight="1" thickBot="1" x14ac:dyDescent="0.25">
      <c r="B35" s="43" t="s">
        <v>84</v>
      </c>
      <c r="C35" s="45">
        <f t="shared" si="18"/>
        <v>0.41666666666666669</v>
      </c>
      <c r="D35" s="45">
        <f t="shared" si="19"/>
        <v>-0.25925925925925924</v>
      </c>
      <c r="E35" s="45">
        <f t="shared" si="20"/>
        <v>1</v>
      </c>
      <c r="F35" s="45">
        <f t="shared" si="21"/>
        <v>4.3478260869565216E-2</v>
      </c>
      <c r="G35" s="45">
        <f t="shared" si="22"/>
        <v>-0.17647058823529413</v>
      </c>
      <c r="H35" s="45">
        <f t="shared" si="23"/>
        <v>-0.5</v>
      </c>
      <c r="I35" s="45">
        <f t="shared" si="24"/>
        <v>0.3</v>
      </c>
      <c r="J35" s="45">
        <f t="shared" si="25"/>
        <v>-0.66666666666666663</v>
      </c>
      <c r="K35" s="45">
        <f t="shared" si="26"/>
        <v>-0.35714285714285715</v>
      </c>
      <c r="L35" s="45">
        <f t="shared" si="38"/>
        <v>-0.4</v>
      </c>
      <c r="M35" s="45">
        <f t="shared" si="27"/>
        <v>-0.92307692307692313</v>
      </c>
      <c r="N35" s="45">
        <f t="shared" si="28"/>
        <v>-0.25</v>
      </c>
      <c r="O35" s="45">
        <f t="shared" si="29"/>
        <v>-0.44444444444444442</v>
      </c>
      <c r="P35" s="45">
        <f t="shared" si="30"/>
        <v>-0.33333333333333331</v>
      </c>
      <c r="Q35" s="45">
        <f t="shared" si="31"/>
        <v>3</v>
      </c>
      <c r="R35" s="45">
        <f t="shared" si="32"/>
        <v>-0.16666666666666666</v>
      </c>
      <c r="S35" s="45">
        <f t="shared" si="33"/>
        <v>-0.2</v>
      </c>
      <c r="T35" s="45">
        <f t="shared" si="39"/>
        <v>0.25</v>
      </c>
      <c r="U35" s="45">
        <f t="shared" si="39"/>
        <v>0</v>
      </c>
      <c r="V35" s="45">
        <f t="shared" si="40"/>
        <v>-0.8</v>
      </c>
      <c r="W35" s="45">
        <f t="shared" si="35"/>
        <v>0</v>
      </c>
      <c r="X35" s="45">
        <f t="shared" si="36"/>
        <v>-0.6</v>
      </c>
      <c r="Y35" s="45">
        <f t="shared" si="37"/>
        <v>0.25</v>
      </c>
      <c r="Z35" s="45">
        <f t="shared" si="15"/>
        <v>-1</v>
      </c>
      <c r="AA35" s="45">
        <f t="shared" si="15"/>
        <v>0</v>
      </c>
      <c r="AB35" s="45">
        <f t="shared" si="15"/>
        <v>1.5</v>
      </c>
      <c r="AC35" s="45">
        <f t="shared" si="15"/>
        <v>-0.8</v>
      </c>
      <c r="AD35" s="45"/>
      <c r="AE35" s="45">
        <f t="shared" si="15"/>
        <v>0.75</v>
      </c>
      <c r="AF35" s="45">
        <f t="shared" si="15"/>
        <v>-0.6</v>
      </c>
      <c r="AG35" s="45">
        <f t="shared" si="15"/>
        <v>-1</v>
      </c>
      <c r="AH35" s="45">
        <f t="shared" si="15"/>
        <v>1.5</v>
      </c>
      <c r="AI35" s="45">
        <f t="shared" si="15"/>
        <v>-0.8571428571428571</v>
      </c>
      <c r="AJ35" s="45">
        <f t="shared" si="16"/>
        <v>5.9701492537313432E-2</v>
      </c>
      <c r="AK35" s="45">
        <f t="shared" si="17"/>
        <v>-0.36619718309859156</v>
      </c>
      <c r="AL35" s="45">
        <f t="shared" si="17"/>
        <v>-0.51111111111111107</v>
      </c>
      <c r="AM35" s="45">
        <f t="shared" si="17"/>
        <v>-0.18181818181818182</v>
      </c>
      <c r="AN35" s="45">
        <f t="shared" si="17"/>
        <v>-0.22222222222222221</v>
      </c>
      <c r="AO35" s="45">
        <f t="shared" si="17"/>
        <v>-0.21428571428571427</v>
      </c>
      <c r="AP35" s="45">
        <f t="shared" si="17"/>
        <v>9.0909090909090912E-2</v>
      </c>
      <c r="AQ35" s="45">
        <f t="shared" si="17"/>
        <v>0.16666666666666666</v>
      </c>
    </row>
    <row r="36" spans="2:43" s="35" customFormat="1" ht="17.100000000000001" customHeight="1" thickBot="1" x14ac:dyDescent="0.25">
      <c r="B36" s="43" t="s">
        <v>65</v>
      </c>
      <c r="C36" s="45">
        <f t="shared" si="18"/>
        <v>-0.14049586776859505</v>
      </c>
      <c r="D36" s="45">
        <f t="shared" si="19"/>
        <v>-0.13861386138613863</v>
      </c>
      <c r="E36" s="45">
        <f t="shared" si="20"/>
        <v>-0.12903225806451613</v>
      </c>
      <c r="F36" s="45">
        <f t="shared" si="21"/>
        <v>-0.30508474576271188</v>
      </c>
      <c r="G36" s="45">
        <f t="shared" si="22"/>
        <v>-0.34615384615384615</v>
      </c>
      <c r="H36" s="45">
        <f t="shared" si="23"/>
        <v>-0.13793103448275862</v>
      </c>
      <c r="I36" s="45">
        <f t="shared" si="24"/>
        <v>-0.20987654320987653</v>
      </c>
      <c r="J36" s="45">
        <f t="shared" si="25"/>
        <v>-0.17073170731707318</v>
      </c>
      <c r="K36" s="45">
        <f t="shared" si="26"/>
        <v>-0.23529411764705882</v>
      </c>
      <c r="L36" s="45">
        <f t="shared" si="38"/>
        <v>-0.36</v>
      </c>
      <c r="M36" s="45">
        <f t="shared" si="27"/>
        <v>-0.46875</v>
      </c>
      <c r="N36" s="45">
        <f t="shared" si="28"/>
        <v>-0.41176470588235292</v>
      </c>
      <c r="O36" s="45">
        <f t="shared" si="29"/>
        <v>-0.32692307692307693</v>
      </c>
      <c r="P36" s="45">
        <f t="shared" si="30"/>
        <v>-0.27083333333333331</v>
      </c>
      <c r="Q36" s="45">
        <f t="shared" si="31"/>
        <v>-0.29411764705882354</v>
      </c>
      <c r="R36" s="45">
        <f t="shared" si="32"/>
        <v>-0.57499999999999996</v>
      </c>
      <c r="S36" s="45">
        <f t="shared" si="33"/>
        <v>-0.11428571428571428</v>
      </c>
      <c r="T36" s="45">
        <f t="shared" si="39"/>
        <v>-0.2857142857142857</v>
      </c>
      <c r="U36" s="45">
        <f t="shared" si="39"/>
        <v>-0.20833333333333334</v>
      </c>
      <c r="V36" s="45">
        <f t="shared" si="40"/>
        <v>0.41176470588235292</v>
      </c>
      <c r="W36" s="45">
        <f t="shared" si="35"/>
        <v>1.8709677419354838</v>
      </c>
      <c r="X36" s="45">
        <f t="shared" si="36"/>
        <v>0.04</v>
      </c>
      <c r="Y36" s="45">
        <f t="shared" si="37"/>
        <v>0.26315789473684209</v>
      </c>
      <c r="Z36" s="45">
        <f t="shared" si="15"/>
        <v>-0.125</v>
      </c>
      <c r="AA36" s="45">
        <f t="shared" si="15"/>
        <v>-0.6853932584269663</v>
      </c>
      <c r="AB36" s="45">
        <f t="shared" si="15"/>
        <v>0.15384615384615385</v>
      </c>
      <c r="AC36" s="45">
        <f t="shared" si="15"/>
        <v>4.1666666666666664E-2</v>
      </c>
      <c r="AD36" s="45">
        <f t="shared" si="15"/>
        <v>-4.7619047619047616E-2</v>
      </c>
      <c r="AE36" s="45">
        <f t="shared" si="15"/>
        <v>1.7142857142857142</v>
      </c>
      <c r="AF36" s="45">
        <f t="shared" si="15"/>
        <v>-3.3333333333333333E-2</v>
      </c>
      <c r="AG36" s="45">
        <f t="shared" si="15"/>
        <v>0.04</v>
      </c>
      <c r="AH36" s="45">
        <f t="shared" si="15"/>
        <v>1.65</v>
      </c>
      <c r="AI36" s="45">
        <f t="shared" si="15"/>
        <v>-0.32894736842105265</v>
      </c>
      <c r="AJ36" s="45">
        <f t="shared" si="16"/>
        <v>-0.18244803695150116</v>
      </c>
      <c r="AK36" s="45">
        <f t="shared" si="17"/>
        <v>-0.2231638418079096</v>
      </c>
      <c r="AL36" s="45">
        <f t="shared" si="17"/>
        <v>-0.36727272727272725</v>
      </c>
      <c r="AM36" s="45">
        <f t="shared" si="17"/>
        <v>-0.36206896551724138</v>
      </c>
      <c r="AN36" s="45">
        <f t="shared" si="17"/>
        <v>-0.10810810810810811</v>
      </c>
      <c r="AO36" s="45">
        <f t="shared" si="17"/>
        <v>0.61616161616161613</v>
      </c>
      <c r="AP36" s="45">
        <f t="shared" si="17"/>
        <v>-0.35625000000000001</v>
      </c>
      <c r="AQ36" s="45">
        <f t="shared" si="17"/>
        <v>0.78640776699029125</v>
      </c>
    </row>
    <row r="37" spans="2:43" s="35" customFormat="1" ht="17.100000000000001" customHeight="1" thickBot="1" x14ac:dyDescent="0.25">
      <c r="B37" s="43" t="s">
        <v>83</v>
      </c>
      <c r="C37" s="45">
        <f t="shared" si="18"/>
        <v>0.18181818181818182</v>
      </c>
      <c r="D37" s="45">
        <f t="shared" si="19"/>
        <v>0.13559322033898305</v>
      </c>
      <c r="E37" s="45">
        <f t="shared" si="20"/>
        <v>-0.1875</v>
      </c>
      <c r="F37" s="45">
        <f t="shared" si="21"/>
        <v>-0.44444444444444442</v>
      </c>
      <c r="G37" s="45">
        <f t="shared" si="22"/>
        <v>-0.48076923076923078</v>
      </c>
      <c r="H37" s="45">
        <f t="shared" si="23"/>
        <v>-0.46268656716417911</v>
      </c>
      <c r="I37" s="45">
        <f t="shared" si="24"/>
        <v>-0.25641025641025639</v>
      </c>
      <c r="J37" s="45">
        <f t="shared" si="25"/>
        <v>-0.14285714285714285</v>
      </c>
      <c r="K37" s="45">
        <f t="shared" si="26"/>
        <v>-7.407407407407407E-2</v>
      </c>
      <c r="L37" s="45">
        <f t="shared" si="38"/>
        <v>-0.25</v>
      </c>
      <c r="M37" s="45">
        <f t="shared" si="27"/>
        <v>-0.31034482758620691</v>
      </c>
      <c r="N37" s="45">
        <f t="shared" si="28"/>
        <v>-0.4</v>
      </c>
      <c r="O37" s="45">
        <f t="shared" si="29"/>
        <v>-0.24</v>
      </c>
      <c r="P37" s="45">
        <f t="shared" si="30"/>
        <v>-0.22222222222222221</v>
      </c>
      <c r="Q37" s="45">
        <f t="shared" si="31"/>
        <v>-0.4</v>
      </c>
      <c r="R37" s="45">
        <f t="shared" si="32"/>
        <v>0.1111111111111111</v>
      </c>
      <c r="S37" s="45">
        <f t="shared" si="33"/>
        <v>0</v>
      </c>
      <c r="T37" s="45">
        <f t="shared" si="39"/>
        <v>-0.52380952380952384</v>
      </c>
      <c r="U37" s="45">
        <f t="shared" si="39"/>
        <v>0.25</v>
      </c>
      <c r="V37" s="45">
        <f t="shared" si="40"/>
        <v>-0.2</v>
      </c>
      <c r="W37" s="45">
        <f t="shared" si="35"/>
        <v>-0.15789473684210525</v>
      </c>
      <c r="X37" s="45">
        <f t="shared" si="36"/>
        <v>0.2</v>
      </c>
      <c r="Y37" s="45">
        <f t="shared" si="37"/>
        <v>-0.2</v>
      </c>
      <c r="Z37" s="45">
        <f t="shared" si="15"/>
        <v>-0.1875</v>
      </c>
      <c r="AA37" s="45">
        <f t="shared" si="15"/>
        <v>-0.1875</v>
      </c>
      <c r="AB37" s="45">
        <f t="shared" si="15"/>
        <v>-8.3333333333333329E-2</v>
      </c>
      <c r="AC37" s="45">
        <f t="shared" si="15"/>
        <v>-8.3333333333333329E-2</v>
      </c>
      <c r="AD37" s="45">
        <f t="shared" si="15"/>
        <v>0.15384615384615385</v>
      </c>
      <c r="AE37" s="45">
        <f t="shared" si="15"/>
        <v>0.84615384615384615</v>
      </c>
      <c r="AF37" s="45">
        <f t="shared" si="15"/>
        <v>0</v>
      </c>
      <c r="AG37" s="45">
        <f t="shared" si="15"/>
        <v>0</v>
      </c>
      <c r="AH37" s="45">
        <f t="shared" si="15"/>
        <v>-0.26666666666666666</v>
      </c>
      <c r="AI37" s="45">
        <f t="shared" si="15"/>
        <v>-0.58333333333333337</v>
      </c>
      <c r="AJ37" s="45">
        <f t="shared" si="16"/>
        <v>-9.8130841121495324E-2</v>
      </c>
      <c r="AK37" s="45">
        <f t="shared" si="17"/>
        <v>-0.36787564766839376</v>
      </c>
      <c r="AL37" s="45">
        <f t="shared" si="17"/>
        <v>-0.26229508196721313</v>
      </c>
      <c r="AM37" s="45">
        <f t="shared" si="17"/>
        <v>-0.2</v>
      </c>
      <c r="AN37" s="45">
        <f t="shared" si="17"/>
        <v>-0.16666666666666666</v>
      </c>
      <c r="AO37" s="45">
        <f t="shared" si="17"/>
        <v>-0.11666666666666667</v>
      </c>
      <c r="AP37" s="45">
        <f t="shared" si="17"/>
        <v>-5.6603773584905662E-2</v>
      </c>
      <c r="AQ37" s="45">
        <f t="shared" si="17"/>
        <v>0.14000000000000001</v>
      </c>
    </row>
    <row r="38" spans="2:43" s="35" customFormat="1" ht="17.100000000000001" customHeight="1" thickBot="1" x14ac:dyDescent="0.25">
      <c r="B38" s="43" t="s">
        <v>61</v>
      </c>
      <c r="C38" s="45">
        <f t="shared" si="18"/>
        <v>-0.16666666666666666</v>
      </c>
      <c r="D38" s="45">
        <f t="shared" si="19"/>
        <v>-0.45454545454545453</v>
      </c>
      <c r="E38" s="45">
        <f t="shared" si="20"/>
        <v>-0.2857142857142857</v>
      </c>
      <c r="F38" s="45">
        <f t="shared" si="21"/>
        <v>2</v>
      </c>
      <c r="G38" s="45">
        <f t="shared" si="22"/>
        <v>-0.2</v>
      </c>
      <c r="H38" s="45">
        <f t="shared" si="23"/>
        <v>-0.16666666666666666</v>
      </c>
      <c r="I38" s="45">
        <f t="shared" si="24"/>
        <v>-0.2</v>
      </c>
      <c r="J38" s="45">
        <f t="shared" si="25"/>
        <v>-0.16666666666666666</v>
      </c>
      <c r="K38" s="45">
        <f t="shared" si="26"/>
        <v>-0.75</v>
      </c>
      <c r="L38" s="45">
        <f t="shared" si="38"/>
        <v>-1</v>
      </c>
      <c r="M38" s="45">
        <f t="shared" si="27"/>
        <v>-0.75</v>
      </c>
      <c r="N38" s="45">
        <f t="shared" si="28"/>
        <v>-0.6</v>
      </c>
      <c r="O38" s="45">
        <f t="shared" si="29"/>
        <v>1</v>
      </c>
      <c r="P38" s="45"/>
      <c r="Q38" s="45">
        <f t="shared" si="31"/>
        <v>0</v>
      </c>
      <c r="R38" s="45">
        <f t="shared" si="32"/>
        <v>-0.5</v>
      </c>
      <c r="S38" s="45">
        <f t="shared" si="33"/>
        <v>-0.5</v>
      </c>
      <c r="T38" s="45"/>
      <c r="U38" s="45">
        <f t="shared" si="39"/>
        <v>1</v>
      </c>
      <c r="V38" s="45">
        <f t="shared" si="40"/>
        <v>0</v>
      </c>
      <c r="W38" s="45">
        <f t="shared" si="35"/>
        <v>1</v>
      </c>
      <c r="X38" s="45">
        <f t="shared" si="36"/>
        <v>-0.5</v>
      </c>
      <c r="Y38" s="45">
        <f t="shared" si="37"/>
        <v>-1</v>
      </c>
      <c r="Z38" s="45">
        <f t="shared" si="15"/>
        <v>1</v>
      </c>
      <c r="AA38" s="45">
        <f t="shared" si="15"/>
        <v>-0.5</v>
      </c>
      <c r="AB38" s="45">
        <f t="shared" si="15"/>
        <v>-1</v>
      </c>
      <c r="AC38" s="45"/>
      <c r="AD38" s="45">
        <f t="shared" si="15"/>
        <v>-1</v>
      </c>
      <c r="AE38" s="45">
        <f t="shared" si="15"/>
        <v>1</v>
      </c>
      <c r="AF38" s="45"/>
      <c r="AG38" s="45"/>
      <c r="AH38" s="45"/>
      <c r="AI38" s="45">
        <f t="shared" si="15"/>
        <v>0</v>
      </c>
      <c r="AJ38" s="45">
        <f t="shared" si="16"/>
        <v>-0.15384615384615385</v>
      </c>
      <c r="AK38" s="45">
        <f t="shared" si="17"/>
        <v>-0.18181818181818182</v>
      </c>
      <c r="AL38" s="45">
        <f t="shared" si="17"/>
        <v>-0.77777777777777779</v>
      </c>
      <c r="AM38" s="45">
        <f t="shared" si="17"/>
        <v>0</v>
      </c>
      <c r="AN38" s="45">
        <f t="shared" si="17"/>
        <v>0.5</v>
      </c>
      <c r="AO38" s="45">
        <f t="shared" si="17"/>
        <v>-0.16666666666666666</v>
      </c>
      <c r="AP38" s="45">
        <f t="shared" si="17"/>
        <v>-0.6</v>
      </c>
      <c r="AQ38" s="45">
        <f t="shared" si="17"/>
        <v>0.5</v>
      </c>
    </row>
    <row r="39" spans="2:43" s="35" customFormat="1" ht="17.100000000000001" customHeight="1" thickBot="1" x14ac:dyDescent="0.25">
      <c r="B39" s="43" t="s">
        <v>11</v>
      </c>
      <c r="C39" s="45">
        <f t="shared" si="18"/>
        <v>-8.5106382978723402E-2</v>
      </c>
      <c r="D39" s="45">
        <f t="shared" si="19"/>
        <v>-0.30508474576271188</v>
      </c>
      <c r="E39" s="45">
        <f t="shared" si="20"/>
        <v>0.14705882352941177</v>
      </c>
      <c r="F39" s="45">
        <f t="shared" si="21"/>
        <v>-0.37254901960784315</v>
      </c>
      <c r="G39" s="45">
        <f t="shared" si="22"/>
        <v>-0.37209302325581395</v>
      </c>
      <c r="H39" s="45">
        <f t="shared" si="23"/>
        <v>-0.31707317073170732</v>
      </c>
      <c r="I39" s="45">
        <f t="shared" si="24"/>
        <v>-0.48717948717948717</v>
      </c>
      <c r="J39" s="45">
        <f t="shared" si="25"/>
        <v>-0.34375</v>
      </c>
      <c r="K39" s="45">
        <f t="shared" si="26"/>
        <v>-0.1111111111111111</v>
      </c>
      <c r="L39" s="45">
        <f t="shared" si="38"/>
        <v>-0.39285714285714285</v>
      </c>
      <c r="M39" s="45">
        <f t="shared" si="27"/>
        <v>-0.4</v>
      </c>
      <c r="N39" s="45">
        <f t="shared" si="28"/>
        <v>-0.80952380952380953</v>
      </c>
      <c r="O39" s="45">
        <f t="shared" si="29"/>
        <v>-0.5</v>
      </c>
      <c r="P39" s="45">
        <f t="shared" si="30"/>
        <v>-0.47058823529411764</v>
      </c>
      <c r="Q39" s="45">
        <f t="shared" si="31"/>
        <v>-0.66666666666666663</v>
      </c>
      <c r="R39" s="45">
        <f t="shared" si="32"/>
        <v>1.75</v>
      </c>
      <c r="S39" s="45">
        <f t="shared" si="33"/>
        <v>-0.25</v>
      </c>
      <c r="T39" s="45">
        <f t="shared" ref="T39:U45" si="41">+(X17-T17)/T17</f>
        <v>0.1111111111111111</v>
      </c>
      <c r="U39" s="45">
        <f t="shared" si="41"/>
        <v>1.25</v>
      </c>
      <c r="V39" s="45">
        <f t="shared" si="40"/>
        <v>-0.63636363636363635</v>
      </c>
      <c r="W39" s="45">
        <f t="shared" si="35"/>
        <v>-0.55555555555555558</v>
      </c>
      <c r="X39" s="45">
        <f t="shared" si="36"/>
        <v>-0.3</v>
      </c>
      <c r="Y39" s="45">
        <f t="shared" si="37"/>
        <v>-0.22222222222222221</v>
      </c>
      <c r="Z39" s="45">
        <f t="shared" si="15"/>
        <v>2.75</v>
      </c>
      <c r="AA39" s="45">
        <f t="shared" si="15"/>
        <v>3</v>
      </c>
      <c r="AB39" s="45">
        <f t="shared" si="15"/>
        <v>-0.14285714285714285</v>
      </c>
      <c r="AC39" s="45">
        <f t="shared" si="15"/>
        <v>0.2857142857142857</v>
      </c>
      <c r="AD39" s="45">
        <f t="shared" si="15"/>
        <v>-0.6</v>
      </c>
      <c r="AE39" s="45">
        <f t="shared" si="15"/>
        <v>0.1875</v>
      </c>
      <c r="AF39" s="45">
        <f t="shared" si="15"/>
        <v>0.66666666666666663</v>
      </c>
      <c r="AG39" s="45">
        <f t="shared" si="15"/>
        <v>-0.33333333333333331</v>
      </c>
      <c r="AH39" s="45">
        <f t="shared" si="15"/>
        <v>0.66666666666666663</v>
      </c>
      <c r="AI39" s="45">
        <f t="shared" si="15"/>
        <v>-0.47368421052631576</v>
      </c>
      <c r="AJ39" s="45">
        <f t="shared" si="16"/>
        <v>-0.18848167539267016</v>
      </c>
      <c r="AK39" s="45">
        <f t="shared" si="17"/>
        <v>-0.38064516129032255</v>
      </c>
      <c r="AL39" s="45">
        <f t="shared" si="17"/>
        <v>-0.40625</v>
      </c>
      <c r="AM39" s="45">
        <f t="shared" si="17"/>
        <v>-0.36842105263157893</v>
      </c>
      <c r="AN39" s="45">
        <f t="shared" si="17"/>
        <v>-0.1111111111111111</v>
      </c>
      <c r="AO39" s="45">
        <f t="shared" si="17"/>
        <v>3.125E-2</v>
      </c>
      <c r="AP39" s="45">
        <f t="shared" si="17"/>
        <v>0.12121212121212122</v>
      </c>
      <c r="AQ39" s="45">
        <f t="shared" si="17"/>
        <v>0.21621621621621623</v>
      </c>
    </row>
    <row r="40" spans="2:43" s="35" customFormat="1" ht="17.100000000000001" customHeight="1" thickBot="1" x14ac:dyDescent="0.25">
      <c r="B40" s="43" t="s">
        <v>252</v>
      </c>
      <c r="C40" s="45">
        <f t="shared" si="18"/>
        <v>0.37142857142857144</v>
      </c>
      <c r="D40" s="45">
        <f t="shared" si="19"/>
        <v>0.6</v>
      </c>
      <c r="E40" s="45">
        <f t="shared" si="20"/>
        <v>8.8235294117647065E-2</v>
      </c>
      <c r="F40" s="45">
        <f t="shared" si="21"/>
        <v>0.17647058823529413</v>
      </c>
      <c r="G40" s="45">
        <f t="shared" si="22"/>
        <v>0</v>
      </c>
      <c r="H40" s="45">
        <f t="shared" si="23"/>
        <v>-0.30357142857142855</v>
      </c>
      <c r="I40" s="45">
        <f t="shared" si="24"/>
        <v>-5.4054054054054057E-2</v>
      </c>
      <c r="J40" s="45">
        <f t="shared" si="25"/>
        <v>-0.27500000000000002</v>
      </c>
      <c r="K40" s="45">
        <f t="shared" si="26"/>
        <v>-0.52083333333333337</v>
      </c>
      <c r="L40" s="45">
        <f t="shared" si="38"/>
        <v>-0.41025641025641024</v>
      </c>
      <c r="M40" s="45">
        <f t="shared" si="27"/>
        <v>-0.45714285714285713</v>
      </c>
      <c r="N40" s="45">
        <f t="shared" si="28"/>
        <v>-0.13793103448275862</v>
      </c>
      <c r="O40" s="45">
        <f t="shared" si="29"/>
        <v>-0.2608695652173913</v>
      </c>
      <c r="P40" s="45">
        <f t="shared" si="30"/>
        <v>-0.47826086956521741</v>
      </c>
      <c r="Q40" s="45">
        <f t="shared" si="31"/>
        <v>-0.36842105263157893</v>
      </c>
      <c r="R40" s="45">
        <f t="shared" si="32"/>
        <v>-0.28000000000000003</v>
      </c>
      <c r="S40" s="45">
        <f t="shared" si="33"/>
        <v>-5.8823529411764705E-2</v>
      </c>
      <c r="T40" s="45">
        <f t="shared" si="41"/>
        <v>0.33333333333333331</v>
      </c>
      <c r="U40" s="45">
        <f t="shared" si="41"/>
        <v>1.5</v>
      </c>
      <c r="V40" s="45">
        <f t="shared" si="40"/>
        <v>-0.16666666666666666</v>
      </c>
      <c r="W40" s="45">
        <f t="shared" si="35"/>
        <v>-6.25E-2</v>
      </c>
      <c r="X40" s="45">
        <f t="shared" si="36"/>
        <v>-0.1875</v>
      </c>
      <c r="Y40" s="45">
        <f t="shared" si="37"/>
        <v>-0.26666666666666666</v>
      </c>
      <c r="Z40" s="45">
        <f t="shared" si="15"/>
        <v>-0.53333333333333333</v>
      </c>
      <c r="AA40" s="45">
        <f t="shared" si="15"/>
        <v>0.2</v>
      </c>
      <c r="AB40" s="45">
        <f t="shared" si="15"/>
        <v>0.76923076923076927</v>
      </c>
      <c r="AC40" s="45">
        <f t="shared" si="15"/>
        <v>-0.63636363636363635</v>
      </c>
      <c r="AD40" s="45">
        <f t="shared" si="15"/>
        <v>0.14285714285714285</v>
      </c>
      <c r="AE40" s="45">
        <f t="shared" si="15"/>
        <v>0.55555555555555558</v>
      </c>
      <c r="AF40" s="45">
        <f t="shared" si="15"/>
        <v>-0.43478260869565216</v>
      </c>
      <c r="AG40" s="45">
        <f t="shared" si="15"/>
        <v>0.75</v>
      </c>
      <c r="AH40" s="45">
        <f t="shared" si="15"/>
        <v>1.125</v>
      </c>
      <c r="AI40" s="45">
        <f t="shared" si="15"/>
        <v>-3.5714285714285712E-2</v>
      </c>
      <c r="AJ40" s="45">
        <f t="shared" si="16"/>
        <v>0.31159420289855072</v>
      </c>
      <c r="AK40" s="45">
        <f t="shared" si="17"/>
        <v>-0.16574585635359115</v>
      </c>
      <c r="AL40" s="45">
        <f t="shared" si="17"/>
        <v>-0.40397350993377484</v>
      </c>
      <c r="AM40" s="45">
        <f t="shared" si="17"/>
        <v>-0.34444444444444444</v>
      </c>
      <c r="AN40" s="45">
        <f t="shared" si="17"/>
        <v>0.30508474576271188</v>
      </c>
      <c r="AO40" s="45">
        <f t="shared" si="17"/>
        <v>-0.25974025974025972</v>
      </c>
      <c r="AP40" s="45">
        <f t="shared" si="17"/>
        <v>0</v>
      </c>
      <c r="AQ40" s="45">
        <f t="shared" si="17"/>
        <v>0.26315789473684209</v>
      </c>
    </row>
    <row r="41" spans="2:43" s="35" customFormat="1" ht="17.100000000000001" customHeight="1" thickBot="1" x14ac:dyDescent="0.25">
      <c r="B41" s="43" t="s">
        <v>253</v>
      </c>
      <c r="C41" s="45">
        <f t="shared" si="18"/>
        <v>-0.26666666666666666</v>
      </c>
      <c r="D41" s="45">
        <f t="shared" si="19"/>
        <v>0.55555555555555558</v>
      </c>
      <c r="E41" s="45">
        <f t="shared" si="20"/>
        <v>-0.54545454545454541</v>
      </c>
      <c r="F41" s="45">
        <f t="shared" si="21"/>
        <v>-0.66666666666666663</v>
      </c>
      <c r="G41" s="45">
        <f t="shared" si="22"/>
        <v>-0.27272727272727271</v>
      </c>
      <c r="H41" s="45">
        <f t="shared" si="23"/>
        <v>-0.5</v>
      </c>
      <c r="I41" s="45">
        <f t="shared" si="24"/>
        <v>-0.2</v>
      </c>
      <c r="J41" s="45">
        <f t="shared" si="25"/>
        <v>0</v>
      </c>
      <c r="K41" s="45">
        <f t="shared" si="26"/>
        <v>0</v>
      </c>
      <c r="L41" s="45">
        <f t="shared" si="38"/>
        <v>-0.5714285714285714</v>
      </c>
      <c r="M41" s="45">
        <f t="shared" si="27"/>
        <v>-0.5</v>
      </c>
      <c r="N41" s="45">
        <f t="shared" si="28"/>
        <v>-0.4</v>
      </c>
      <c r="O41" s="45">
        <f t="shared" si="29"/>
        <v>-1</v>
      </c>
      <c r="P41" s="45">
        <f t="shared" si="30"/>
        <v>1</v>
      </c>
      <c r="Q41" s="45">
        <f t="shared" si="31"/>
        <v>-0.5</v>
      </c>
      <c r="R41" s="45">
        <f t="shared" si="32"/>
        <v>-1</v>
      </c>
      <c r="S41" s="45"/>
      <c r="T41" s="45">
        <f t="shared" si="41"/>
        <v>-0.83333333333333337</v>
      </c>
      <c r="U41" s="45">
        <f t="shared" si="41"/>
        <v>2</v>
      </c>
      <c r="V41" s="45"/>
      <c r="W41" s="45">
        <f t="shared" si="35"/>
        <v>-0.5</v>
      </c>
      <c r="X41" s="45">
        <f t="shared" si="36"/>
        <v>0</v>
      </c>
      <c r="Y41" s="45">
        <f t="shared" si="37"/>
        <v>-1</v>
      </c>
      <c r="Z41" s="45">
        <f t="shared" si="15"/>
        <v>1</v>
      </c>
      <c r="AA41" s="45">
        <f t="shared" si="15"/>
        <v>5</v>
      </c>
      <c r="AB41" s="45">
        <f t="shared" si="15"/>
        <v>1</v>
      </c>
      <c r="AC41" s="45"/>
      <c r="AD41" s="45">
        <f t="shared" si="15"/>
        <v>-0.5</v>
      </c>
      <c r="AE41" s="45">
        <f t="shared" si="15"/>
        <v>-0.33333333333333331</v>
      </c>
      <c r="AF41" s="45">
        <f t="shared" si="15"/>
        <v>0.5</v>
      </c>
      <c r="AG41" s="45">
        <f t="shared" si="15"/>
        <v>2</v>
      </c>
      <c r="AH41" s="45">
        <f t="shared" si="15"/>
        <v>0</v>
      </c>
      <c r="AI41" s="45">
        <f t="shared" si="15"/>
        <v>-1</v>
      </c>
      <c r="AJ41" s="45">
        <f t="shared" si="16"/>
        <v>-0.3</v>
      </c>
      <c r="AK41" s="45">
        <f t="shared" si="17"/>
        <v>-0.31428571428571428</v>
      </c>
      <c r="AL41" s="45">
        <f t="shared" si="17"/>
        <v>-0.33333333333333331</v>
      </c>
      <c r="AM41" s="45">
        <f t="shared" si="17"/>
        <v>-0.5625</v>
      </c>
      <c r="AN41" s="45">
        <f t="shared" si="17"/>
        <v>0.14285714285714285</v>
      </c>
      <c r="AO41" s="45">
        <f t="shared" si="17"/>
        <v>-0.25</v>
      </c>
      <c r="AP41" s="45">
        <f t="shared" si="17"/>
        <v>0.83333333333333337</v>
      </c>
      <c r="AQ41" s="45">
        <f t="shared" si="17"/>
        <v>9.0909090909090912E-2</v>
      </c>
    </row>
    <row r="42" spans="2:43" s="35" customFormat="1" ht="17.100000000000001" customHeight="1" thickBot="1" x14ac:dyDescent="0.25">
      <c r="B42" s="43" t="s">
        <v>254</v>
      </c>
      <c r="C42" s="45">
        <f t="shared" si="18"/>
        <v>-7.6923076923076927E-2</v>
      </c>
      <c r="D42" s="45">
        <f t="shared" si="19"/>
        <v>1</v>
      </c>
      <c r="E42" s="45">
        <f t="shared" si="20"/>
        <v>0.14285714285714285</v>
      </c>
      <c r="F42" s="45">
        <f t="shared" si="21"/>
        <v>1</v>
      </c>
      <c r="G42" s="45">
        <f t="shared" si="22"/>
        <v>0</v>
      </c>
      <c r="H42" s="45">
        <f t="shared" si="23"/>
        <v>-0.35714285714285715</v>
      </c>
      <c r="I42" s="45">
        <f t="shared" si="24"/>
        <v>-0.5</v>
      </c>
      <c r="J42" s="45">
        <f t="shared" si="25"/>
        <v>-0.70833333333333337</v>
      </c>
      <c r="K42" s="45">
        <f t="shared" si="26"/>
        <v>-8.3333333333333329E-2</v>
      </c>
      <c r="L42" s="45">
        <f t="shared" si="38"/>
        <v>-0.1111111111111111</v>
      </c>
      <c r="M42" s="45">
        <f t="shared" si="27"/>
        <v>0</v>
      </c>
      <c r="N42" s="45">
        <f t="shared" si="28"/>
        <v>-0.7142857142857143</v>
      </c>
      <c r="O42" s="45">
        <f t="shared" si="29"/>
        <v>-0.72727272727272729</v>
      </c>
      <c r="P42" s="45">
        <f t="shared" si="30"/>
        <v>-0.75</v>
      </c>
      <c r="Q42" s="45">
        <f t="shared" si="31"/>
        <v>-0.25</v>
      </c>
      <c r="R42" s="45">
        <f t="shared" si="32"/>
        <v>0</v>
      </c>
      <c r="S42" s="45">
        <f>+(W20-S20)/S20</f>
        <v>-0.33333333333333331</v>
      </c>
      <c r="T42" s="45">
        <f t="shared" si="41"/>
        <v>0</v>
      </c>
      <c r="U42" s="45">
        <f t="shared" si="41"/>
        <v>-1</v>
      </c>
      <c r="V42" s="45">
        <f>+(Z20-V20)/V20</f>
        <v>0</v>
      </c>
      <c r="W42" s="45">
        <f t="shared" si="35"/>
        <v>-1</v>
      </c>
      <c r="X42" s="45">
        <f t="shared" si="36"/>
        <v>0.5</v>
      </c>
      <c r="Y42" s="45"/>
      <c r="Z42" s="45">
        <f t="shared" si="15"/>
        <v>-0.5</v>
      </c>
      <c r="AA42" s="45"/>
      <c r="AB42" s="45">
        <f t="shared" si="15"/>
        <v>0.33333333333333331</v>
      </c>
      <c r="AC42" s="45">
        <f t="shared" si="15"/>
        <v>-0.66666666666666663</v>
      </c>
      <c r="AD42" s="45">
        <f t="shared" si="15"/>
        <v>2</v>
      </c>
      <c r="AE42" s="45">
        <f t="shared" si="15"/>
        <v>6</v>
      </c>
      <c r="AF42" s="45">
        <f t="shared" si="15"/>
        <v>-0.25</v>
      </c>
      <c r="AG42" s="45">
        <f t="shared" si="15"/>
        <v>1</v>
      </c>
      <c r="AH42" s="45">
        <f t="shared" si="15"/>
        <v>-1</v>
      </c>
      <c r="AI42" s="45">
        <f t="shared" si="15"/>
        <v>-1</v>
      </c>
      <c r="AJ42" s="45">
        <f t="shared" si="16"/>
        <v>0.48717948717948717</v>
      </c>
      <c r="AK42" s="45">
        <f t="shared" si="17"/>
        <v>-0.44827586206896552</v>
      </c>
      <c r="AL42" s="45">
        <f t="shared" si="17"/>
        <v>-0.21875</v>
      </c>
      <c r="AM42" s="45">
        <f t="shared" si="17"/>
        <v>-0.6</v>
      </c>
      <c r="AN42" s="45">
        <f t="shared" si="17"/>
        <v>-0.4</v>
      </c>
      <c r="AO42" s="45">
        <f t="shared" si="17"/>
        <v>0.16666666666666666</v>
      </c>
      <c r="AP42" s="45">
        <f t="shared" si="17"/>
        <v>0.2857142857142857</v>
      </c>
      <c r="AQ42" s="45">
        <f t="shared" si="17"/>
        <v>0.33333333333333331</v>
      </c>
    </row>
    <row r="43" spans="2:43" s="35" customFormat="1" ht="17.100000000000001" customHeight="1" thickBot="1" x14ac:dyDescent="0.25">
      <c r="B43" s="43" t="s">
        <v>85</v>
      </c>
      <c r="C43" s="45">
        <f t="shared" si="18"/>
        <v>0.14035087719298245</v>
      </c>
      <c r="D43" s="45">
        <f t="shared" si="19"/>
        <v>0.1206896551724138</v>
      </c>
      <c r="E43" s="45">
        <f t="shared" si="20"/>
        <v>6.3829787234042548E-2</v>
      </c>
      <c r="F43" s="45">
        <f t="shared" si="21"/>
        <v>-0.21311475409836064</v>
      </c>
      <c r="G43" s="45">
        <f t="shared" si="22"/>
        <v>-0.23076923076923078</v>
      </c>
      <c r="H43" s="45">
        <f t="shared" si="23"/>
        <v>-0.29230769230769232</v>
      </c>
      <c r="I43" s="45">
        <f t="shared" si="24"/>
        <v>-0.68</v>
      </c>
      <c r="J43" s="45">
        <f t="shared" si="25"/>
        <v>-0.16666666666666666</v>
      </c>
      <c r="K43" s="45">
        <f t="shared" si="26"/>
        <v>-0.34</v>
      </c>
      <c r="L43" s="45">
        <f t="shared" si="38"/>
        <v>-0.41304347826086957</v>
      </c>
      <c r="M43" s="45">
        <f t="shared" si="27"/>
        <v>-6.25E-2</v>
      </c>
      <c r="N43" s="45">
        <f t="shared" si="28"/>
        <v>-0.55000000000000004</v>
      </c>
      <c r="O43" s="45">
        <f t="shared" si="29"/>
        <v>-0.5757575757575758</v>
      </c>
      <c r="P43" s="45">
        <f t="shared" si="30"/>
        <v>-0.62962962962962965</v>
      </c>
      <c r="Q43" s="45">
        <f t="shared" si="31"/>
        <v>-0.2</v>
      </c>
      <c r="R43" s="45">
        <f t="shared" si="32"/>
        <v>-0.16666666666666666</v>
      </c>
      <c r="S43" s="45">
        <f>+(W21-S21)/S21</f>
        <v>7.1428571428571425E-2</v>
      </c>
      <c r="T43" s="45">
        <f t="shared" si="41"/>
        <v>0.1</v>
      </c>
      <c r="U43" s="45">
        <f t="shared" si="41"/>
        <v>8.3333333333333329E-2</v>
      </c>
      <c r="V43" s="45">
        <f>+(Z21-V21)/V21</f>
        <v>0.26666666666666666</v>
      </c>
      <c r="W43" s="45">
        <f t="shared" si="35"/>
        <v>0.33333333333333331</v>
      </c>
      <c r="X43" s="45">
        <f t="shared" si="36"/>
        <v>0.54545454545454541</v>
      </c>
      <c r="Y43" s="45">
        <f>+(AC21-Y21)/Y21</f>
        <v>-0.30769230769230771</v>
      </c>
      <c r="Z43" s="45">
        <f t="shared" si="15"/>
        <v>-0.52631578947368418</v>
      </c>
      <c r="AA43" s="45">
        <f t="shared" si="15"/>
        <v>-0.35</v>
      </c>
      <c r="AB43" s="45">
        <f t="shared" si="15"/>
        <v>-0.17647058823529413</v>
      </c>
      <c r="AC43" s="45">
        <f t="shared" si="15"/>
        <v>0</v>
      </c>
      <c r="AD43" s="45">
        <f t="shared" si="15"/>
        <v>0.33333333333333331</v>
      </c>
      <c r="AE43" s="45">
        <f t="shared" si="15"/>
        <v>0.30769230769230771</v>
      </c>
      <c r="AF43" s="45">
        <f t="shared" si="15"/>
        <v>-0.5714285714285714</v>
      </c>
      <c r="AG43" s="45">
        <f t="shared" si="15"/>
        <v>0.66666666666666663</v>
      </c>
      <c r="AH43" s="45">
        <f t="shared" si="15"/>
        <v>-0.16666666666666666</v>
      </c>
      <c r="AI43" s="45">
        <f t="shared" si="15"/>
        <v>-0.11764705882352941</v>
      </c>
      <c r="AJ43" s="45">
        <f t="shared" si="16"/>
        <v>2.2421524663677129E-2</v>
      </c>
      <c r="AK43" s="45">
        <f t="shared" si="17"/>
        <v>-0.33333333333333331</v>
      </c>
      <c r="AL43" s="45">
        <f t="shared" si="17"/>
        <v>-0.38815789473684209</v>
      </c>
      <c r="AM43" s="45">
        <f t="shared" si="17"/>
        <v>-0.45161290322580644</v>
      </c>
      <c r="AN43" s="45">
        <f t="shared" si="17"/>
        <v>0.13725490196078433</v>
      </c>
      <c r="AO43" s="45">
        <f t="shared" si="17"/>
        <v>-5.1724137931034482E-2</v>
      </c>
      <c r="AP43" s="45">
        <f t="shared" si="17"/>
        <v>-0.12727272727272726</v>
      </c>
      <c r="AQ43" s="45">
        <f t="shared" si="17"/>
        <v>0</v>
      </c>
    </row>
    <row r="44" spans="2:43" ht="17.100000000000001" customHeight="1" thickBot="1" x14ac:dyDescent="0.25">
      <c r="B44" s="43" t="s">
        <v>12</v>
      </c>
      <c r="C44" s="45">
        <f t="shared" si="18"/>
        <v>1.2</v>
      </c>
      <c r="D44" s="45">
        <f t="shared" si="19"/>
        <v>0.75</v>
      </c>
      <c r="E44" s="45">
        <f t="shared" si="20"/>
        <v>-0.25</v>
      </c>
      <c r="F44" s="45">
        <f t="shared" si="21"/>
        <v>1.75</v>
      </c>
      <c r="G44" s="45">
        <f t="shared" si="22"/>
        <v>-0.54545454545454541</v>
      </c>
      <c r="H44" s="45">
        <f t="shared" si="23"/>
        <v>-0.2857142857142857</v>
      </c>
      <c r="I44" s="45">
        <f>+(M22-I22)/I22</f>
        <v>-0.33333333333333331</v>
      </c>
      <c r="J44" s="45">
        <f t="shared" si="25"/>
        <v>-0.72727272727272729</v>
      </c>
      <c r="K44" s="45">
        <f>+(O22-K22)/K22</f>
        <v>-0.2</v>
      </c>
      <c r="L44" s="45">
        <f t="shared" si="38"/>
        <v>-0.8</v>
      </c>
      <c r="M44" s="45">
        <f t="shared" si="27"/>
        <v>0.5</v>
      </c>
      <c r="N44" s="45">
        <f t="shared" si="28"/>
        <v>-0.33333333333333331</v>
      </c>
      <c r="O44" s="45">
        <f t="shared" si="29"/>
        <v>-0.5</v>
      </c>
      <c r="P44" s="45">
        <f t="shared" si="30"/>
        <v>1</v>
      </c>
      <c r="Q44" s="45">
        <f t="shared" si="31"/>
        <v>-1</v>
      </c>
      <c r="R44" s="45">
        <f>+(V22-R22)/R22</f>
        <v>0.5</v>
      </c>
      <c r="S44" s="45">
        <f>+(W22-S22)/S22</f>
        <v>-1</v>
      </c>
      <c r="T44" s="45">
        <f t="shared" si="41"/>
        <v>-1</v>
      </c>
      <c r="U44" s="45"/>
      <c r="V44" s="45">
        <f>+(Z22-V22)/V22</f>
        <v>-1</v>
      </c>
      <c r="W44" s="45"/>
      <c r="X44" s="45"/>
      <c r="Y44" s="45">
        <f>+(AC22-Y22)/Y22</f>
        <v>-1</v>
      </c>
      <c r="Z44" s="45"/>
      <c r="AA44" s="45">
        <f t="shared" ref="AA44" si="42">+(AE22-AA22)/AA22</f>
        <v>-1</v>
      </c>
      <c r="AB44" s="45">
        <f t="shared" si="15"/>
        <v>-1</v>
      </c>
      <c r="AC44" s="45"/>
      <c r="AD44" s="45"/>
      <c r="AE44" s="45"/>
      <c r="AF44" s="45"/>
      <c r="AG44" s="45"/>
      <c r="AH44" s="45">
        <f t="shared" si="15"/>
        <v>0</v>
      </c>
      <c r="AI44" s="45">
        <f t="shared" si="15"/>
        <v>-1</v>
      </c>
      <c r="AJ44" s="45">
        <f t="shared" si="16"/>
        <v>0.88235294117647056</v>
      </c>
      <c r="AK44" s="45">
        <f t="shared" si="17"/>
        <v>-0.53125</v>
      </c>
      <c r="AL44" s="45">
        <f t="shared" si="17"/>
        <v>-0.33333333333333331</v>
      </c>
      <c r="AM44" s="45">
        <f t="shared" si="17"/>
        <v>-0.3</v>
      </c>
      <c r="AN44" s="45">
        <f t="shared" si="17"/>
        <v>-0.8571428571428571</v>
      </c>
      <c r="AO44" s="45">
        <f t="shared" si="17"/>
        <v>2</v>
      </c>
      <c r="AP44" s="45">
        <f t="shared" si="17"/>
        <v>-0.66666666666666663</v>
      </c>
      <c r="AQ44" s="45">
        <f t="shared" si="17"/>
        <v>4</v>
      </c>
    </row>
    <row r="45" spans="2:43" ht="17.100000000000001" customHeight="1" thickBot="1" x14ac:dyDescent="0.25">
      <c r="B45" s="70" t="s">
        <v>63</v>
      </c>
      <c r="C45" s="73">
        <f t="shared" si="18"/>
        <v>9.9337748344370855E-2</v>
      </c>
      <c r="D45" s="73">
        <f t="shared" si="19"/>
        <v>2.0325203252032522E-3</v>
      </c>
      <c r="E45" s="73">
        <f t="shared" si="20"/>
        <v>-1.3297872340425532E-2</v>
      </c>
      <c r="F45" s="74">
        <f t="shared" si="21"/>
        <v>-0.13934426229508196</v>
      </c>
      <c r="G45" s="73">
        <f t="shared" si="22"/>
        <v>-0.27108433734939757</v>
      </c>
      <c r="H45" s="73">
        <f t="shared" si="23"/>
        <v>-0.31643002028397565</v>
      </c>
      <c r="I45" s="73">
        <f>+(M23-I23)/I23</f>
        <v>-0.32075471698113206</v>
      </c>
      <c r="J45" s="74">
        <f t="shared" si="25"/>
        <v>-0.33333333333333331</v>
      </c>
      <c r="K45" s="73">
        <f>+(O23-K23)/K23</f>
        <v>-0.29201101928374656</v>
      </c>
      <c r="L45" s="73">
        <f t="shared" si="38"/>
        <v>-0.33531157270029671</v>
      </c>
      <c r="M45" s="73">
        <f>+(Q23-M23)/M23</f>
        <v>-0.3968253968253968</v>
      </c>
      <c r="N45" s="74">
        <f>+(R23-N23)/N23</f>
        <v>-0.37142857142857144</v>
      </c>
      <c r="O45" s="73">
        <f t="shared" si="29"/>
        <v>-0.42412451361867703</v>
      </c>
      <c r="P45" s="73">
        <f t="shared" si="30"/>
        <v>-0.36160714285714285</v>
      </c>
      <c r="Q45" s="73">
        <f t="shared" si="31"/>
        <v>-0.32894736842105265</v>
      </c>
      <c r="R45" s="74">
        <f>+(V23-R23)/R23</f>
        <v>-0.33522727272727271</v>
      </c>
      <c r="S45" s="73">
        <f>+(W23-S23)/S23</f>
        <v>-0.13513513513513514</v>
      </c>
      <c r="T45" s="73">
        <f t="shared" si="41"/>
        <v>-0.17482517482517482</v>
      </c>
      <c r="U45" s="73">
        <f t="shared" si="41"/>
        <v>0.22549019607843138</v>
      </c>
      <c r="V45" s="74">
        <f>+(Z23-V23)/V23</f>
        <v>-0.13675213675213677</v>
      </c>
      <c r="W45" s="73">
        <f>+(AA23-W23)/W23</f>
        <v>0.375</v>
      </c>
      <c r="X45" s="73">
        <f>+(AB23-X23)/X23</f>
        <v>-7.6271186440677971E-2</v>
      </c>
      <c r="Y45" s="73">
        <f>+(AC23-Y23)/Y23</f>
        <v>-0.16800000000000001</v>
      </c>
      <c r="Z45" s="73">
        <f t="shared" ref="Z45" si="43">+(AD23-Z23)/Z23</f>
        <v>-7.9207920792079209E-2</v>
      </c>
      <c r="AA45" s="73">
        <f t="shared" si="15"/>
        <v>-0.3125</v>
      </c>
      <c r="AB45" s="73">
        <f t="shared" si="15"/>
        <v>0.15596330275229359</v>
      </c>
      <c r="AC45" s="73">
        <f t="shared" si="15"/>
        <v>-0.16346153846153846</v>
      </c>
      <c r="AD45" s="73">
        <f t="shared" si="15"/>
        <v>4.3010752688172046E-2</v>
      </c>
      <c r="AE45" s="73">
        <f t="shared" si="15"/>
        <v>1.0578512396694215</v>
      </c>
      <c r="AF45" s="73">
        <f t="shared" si="15"/>
        <v>-0.14285714285714285</v>
      </c>
      <c r="AG45" s="73">
        <f t="shared" si="15"/>
        <v>0.17241379310344829</v>
      </c>
      <c r="AH45" s="73">
        <f t="shared" si="15"/>
        <v>0.47422680412371132</v>
      </c>
      <c r="AI45" s="73">
        <f t="shared" si="15"/>
        <v>-0.38554216867469882</v>
      </c>
      <c r="AJ45" s="73">
        <f t="shared" si="16"/>
        <v>-1.4925373134328358E-2</v>
      </c>
      <c r="AK45" s="73">
        <f t="shared" si="17"/>
        <v>-0.30864197530864196</v>
      </c>
      <c r="AL45" s="73">
        <f t="shared" si="17"/>
        <v>-0.34334415584415584</v>
      </c>
      <c r="AM45" s="73">
        <f t="shared" si="17"/>
        <v>-0.36959208899876389</v>
      </c>
      <c r="AN45" s="73">
        <f t="shared" si="17"/>
        <v>-7.4509803921568626E-2</v>
      </c>
      <c r="AO45" s="73">
        <f t="shared" si="17"/>
        <v>2.1186440677966101E-2</v>
      </c>
      <c r="AP45" s="73">
        <f t="shared" si="17"/>
        <v>-0.10580912863070539</v>
      </c>
      <c r="AQ45" s="73">
        <f t="shared" si="17"/>
        <v>0.39675174013921116</v>
      </c>
    </row>
  </sheetData>
  <phoneticPr fontId="8" type="noConversion"/>
  <pageMargins left="0.75" right="0.75" top="1" bottom="1" header="0" footer="0"/>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B45"/>
  <sheetViews>
    <sheetView zoomScaleNormal="100" workbookViewId="0"/>
  </sheetViews>
  <sheetFormatPr baseColWidth="10" defaultRowHeight="12.75" x14ac:dyDescent="0.2"/>
  <cols>
    <col min="1" max="1" width="8.7109375" style="8" customWidth="1"/>
    <col min="2" max="2" width="33.85546875" style="8" customWidth="1"/>
    <col min="3" max="56" width="12.28515625" style="8" customWidth="1"/>
    <col min="57" max="16384" width="11.42578125" style="8"/>
  </cols>
  <sheetData>
    <row r="2" spans="2:28" ht="40.5" customHeight="1" x14ac:dyDescent="0.25">
      <c r="B2" s="34"/>
      <c r="R2" s="18"/>
    </row>
    <row r="3" spans="2:28" s="35" customFormat="1" ht="28.5" customHeight="1" x14ac:dyDescent="0.2">
      <c r="B3" s="57"/>
    </row>
    <row r="5" spans="2:28" ht="39" customHeight="1" x14ac:dyDescent="0.2">
      <c r="C5" s="41" t="s">
        <v>177</v>
      </c>
      <c r="D5" s="41" t="s">
        <v>180</v>
      </c>
      <c r="E5" s="41" t="s">
        <v>185</v>
      </c>
      <c r="F5" s="67" t="s">
        <v>188</v>
      </c>
      <c r="G5" s="41" t="s">
        <v>192</v>
      </c>
      <c r="H5" s="41" t="s">
        <v>195</v>
      </c>
      <c r="I5" s="41" t="s">
        <v>198</v>
      </c>
      <c r="J5" s="67" t="s">
        <v>201</v>
      </c>
      <c r="K5" s="41" t="s">
        <v>205</v>
      </c>
      <c r="L5" s="41" t="s">
        <v>208</v>
      </c>
      <c r="M5" s="41" t="s">
        <v>211</v>
      </c>
      <c r="N5" s="67" t="s">
        <v>227</v>
      </c>
      <c r="O5" s="41" t="s">
        <v>232</v>
      </c>
      <c r="P5" s="41" t="s">
        <v>238</v>
      </c>
      <c r="Q5" s="41" t="s">
        <v>242</v>
      </c>
      <c r="R5" s="67" t="s">
        <v>245</v>
      </c>
      <c r="S5" s="41" t="s">
        <v>255</v>
      </c>
      <c r="T5" s="41" t="s">
        <v>258</v>
      </c>
      <c r="U5" s="41" t="s">
        <v>268</v>
      </c>
      <c r="V5" s="67" t="s">
        <v>271</v>
      </c>
      <c r="W5" s="41" t="s">
        <v>276</v>
      </c>
      <c r="X5" s="42" t="s">
        <v>223</v>
      </c>
      <c r="Y5" s="42" t="s">
        <v>224</v>
      </c>
      <c r="Z5" s="42" t="s">
        <v>228</v>
      </c>
      <c r="AA5" s="42" t="s">
        <v>246</v>
      </c>
      <c r="AB5" s="42" t="s">
        <v>272</v>
      </c>
    </row>
    <row r="6" spans="2:28" s="35" customFormat="1" ht="17.100000000000001" customHeight="1" thickBot="1" x14ac:dyDescent="0.25">
      <c r="B6" s="43" t="s">
        <v>86</v>
      </c>
      <c r="C6" s="44">
        <v>8</v>
      </c>
      <c r="D6" s="76">
        <v>2</v>
      </c>
      <c r="E6" s="77">
        <v>6</v>
      </c>
      <c r="F6" s="78">
        <v>2</v>
      </c>
      <c r="G6" s="79">
        <v>6</v>
      </c>
      <c r="H6" s="80">
        <v>7</v>
      </c>
      <c r="I6" s="81">
        <v>5</v>
      </c>
      <c r="J6" s="82">
        <v>6</v>
      </c>
      <c r="K6" s="44">
        <v>5</v>
      </c>
      <c r="L6" s="83">
        <v>6</v>
      </c>
      <c r="M6" s="84">
        <v>10</v>
      </c>
      <c r="N6" s="85">
        <v>0</v>
      </c>
      <c r="O6" s="86">
        <v>8</v>
      </c>
      <c r="P6" s="95">
        <v>1</v>
      </c>
      <c r="Q6" s="95">
        <v>1</v>
      </c>
      <c r="R6" s="95">
        <v>0</v>
      </c>
      <c r="S6" s="95">
        <v>0</v>
      </c>
      <c r="T6" s="95">
        <v>0</v>
      </c>
      <c r="U6" s="95">
        <v>0</v>
      </c>
      <c r="V6" s="135">
        <v>3</v>
      </c>
      <c r="W6" s="135">
        <v>0</v>
      </c>
      <c r="X6" s="44">
        <f t="shared" ref="X6:X23" si="0">+C6+D6+E6+F6</f>
        <v>18</v>
      </c>
      <c r="Y6" s="44">
        <f t="shared" ref="Y6:Y23" si="1">+G6+H6+I6+J6</f>
        <v>24</v>
      </c>
      <c r="Z6" s="44">
        <f t="shared" ref="Z6:Z23" si="2">+K6+L6+M6+N6</f>
        <v>21</v>
      </c>
      <c r="AA6" s="44">
        <f t="shared" ref="AA6:AA23" si="3">+O6+P6+Q6+R6</f>
        <v>10</v>
      </c>
      <c r="AB6" s="44">
        <f t="shared" ref="AB6:AB22" si="4">+S6+T6+U6+V6</f>
        <v>3</v>
      </c>
    </row>
    <row r="7" spans="2:28" s="35" customFormat="1" ht="17.100000000000001" customHeight="1" thickBot="1" x14ac:dyDescent="0.25">
      <c r="B7" s="43" t="s">
        <v>87</v>
      </c>
      <c r="C7" s="44">
        <v>0</v>
      </c>
      <c r="D7" s="76">
        <v>0</v>
      </c>
      <c r="E7" s="77">
        <v>0</v>
      </c>
      <c r="F7" s="78">
        <v>1</v>
      </c>
      <c r="G7" s="79">
        <v>0</v>
      </c>
      <c r="H7" s="80">
        <v>0</v>
      </c>
      <c r="I7" s="81">
        <v>0</v>
      </c>
      <c r="J7" s="82">
        <v>0</v>
      </c>
      <c r="K7" s="44">
        <v>0</v>
      </c>
      <c r="L7" s="83">
        <v>0</v>
      </c>
      <c r="M7" s="84">
        <v>0</v>
      </c>
      <c r="N7" s="85">
        <v>0</v>
      </c>
      <c r="O7" s="86">
        <v>0</v>
      </c>
      <c r="P7" s="95">
        <v>4</v>
      </c>
      <c r="Q7" s="95">
        <v>1</v>
      </c>
      <c r="R7" s="95">
        <v>0</v>
      </c>
      <c r="S7" s="95">
        <v>5</v>
      </c>
      <c r="T7" s="95">
        <v>0</v>
      </c>
      <c r="U7" s="95">
        <v>0</v>
      </c>
      <c r="V7" s="135">
        <v>0</v>
      </c>
      <c r="W7" s="135">
        <v>0</v>
      </c>
      <c r="X7" s="44">
        <f t="shared" si="0"/>
        <v>1</v>
      </c>
      <c r="Y7" s="44">
        <f t="shared" si="1"/>
        <v>0</v>
      </c>
      <c r="Z7" s="44">
        <f t="shared" si="2"/>
        <v>0</v>
      </c>
      <c r="AA7" s="44">
        <f t="shared" si="3"/>
        <v>5</v>
      </c>
      <c r="AB7" s="44">
        <f t="shared" si="4"/>
        <v>5</v>
      </c>
    </row>
    <row r="8" spans="2:28" s="35" customFormat="1" ht="17.100000000000001" customHeight="1" thickBot="1" x14ac:dyDescent="0.25">
      <c r="B8" s="43" t="s">
        <v>251</v>
      </c>
      <c r="C8" s="44">
        <v>1</v>
      </c>
      <c r="D8" s="76">
        <v>0</v>
      </c>
      <c r="E8" s="77">
        <v>0</v>
      </c>
      <c r="F8" s="78">
        <v>1</v>
      </c>
      <c r="G8" s="79">
        <v>0</v>
      </c>
      <c r="H8" s="80">
        <v>1</v>
      </c>
      <c r="I8" s="81">
        <v>0</v>
      </c>
      <c r="J8" s="82">
        <v>0</v>
      </c>
      <c r="K8" s="44">
        <v>0</v>
      </c>
      <c r="L8" s="83">
        <v>0</v>
      </c>
      <c r="M8" s="84">
        <v>0</v>
      </c>
      <c r="N8" s="85">
        <v>0</v>
      </c>
      <c r="O8" s="86">
        <v>0</v>
      </c>
      <c r="P8" s="95">
        <v>0</v>
      </c>
      <c r="Q8" s="95">
        <v>0</v>
      </c>
      <c r="R8" s="95">
        <v>0</v>
      </c>
      <c r="S8" s="95">
        <v>0</v>
      </c>
      <c r="T8" s="95">
        <v>0</v>
      </c>
      <c r="U8" s="95">
        <v>0</v>
      </c>
      <c r="V8" s="135">
        <v>0</v>
      </c>
      <c r="W8" s="135">
        <v>0</v>
      </c>
      <c r="X8" s="44">
        <f t="shared" si="0"/>
        <v>2</v>
      </c>
      <c r="Y8" s="44">
        <f t="shared" si="1"/>
        <v>1</v>
      </c>
      <c r="Z8" s="44">
        <f t="shared" si="2"/>
        <v>0</v>
      </c>
      <c r="AA8" s="44">
        <f t="shared" si="3"/>
        <v>0</v>
      </c>
      <c r="AB8" s="44">
        <f t="shared" si="4"/>
        <v>0</v>
      </c>
    </row>
    <row r="9" spans="2:28" s="35" customFormat="1" ht="17.100000000000001" customHeight="1" thickBot="1" x14ac:dyDescent="0.25">
      <c r="B9" s="43" t="s">
        <v>82</v>
      </c>
      <c r="C9" s="44">
        <v>0</v>
      </c>
      <c r="D9" s="76">
        <v>0</v>
      </c>
      <c r="E9" s="77">
        <v>0</v>
      </c>
      <c r="F9" s="78">
        <v>0</v>
      </c>
      <c r="G9" s="79">
        <v>0</v>
      </c>
      <c r="H9" s="80">
        <v>0</v>
      </c>
      <c r="I9" s="81">
        <v>0</v>
      </c>
      <c r="J9" s="82">
        <v>0</v>
      </c>
      <c r="K9" s="44">
        <v>0</v>
      </c>
      <c r="L9" s="83">
        <v>0</v>
      </c>
      <c r="M9" s="84">
        <v>0</v>
      </c>
      <c r="N9" s="85">
        <v>0</v>
      </c>
      <c r="O9" s="86">
        <v>0</v>
      </c>
      <c r="P9" s="95">
        <v>0</v>
      </c>
      <c r="Q9" s="95">
        <v>1</v>
      </c>
      <c r="R9" s="95">
        <v>0</v>
      </c>
      <c r="S9" s="95">
        <v>0</v>
      </c>
      <c r="T9" s="95">
        <v>0</v>
      </c>
      <c r="U9" s="95">
        <v>0</v>
      </c>
      <c r="V9" s="135">
        <v>0</v>
      </c>
      <c r="W9" s="135">
        <v>0</v>
      </c>
      <c r="X9" s="44">
        <f t="shared" si="0"/>
        <v>0</v>
      </c>
      <c r="Y9" s="44">
        <f t="shared" si="1"/>
        <v>0</v>
      </c>
      <c r="Z9" s="44">
        <f t="shared" si="2"/>
        <v>0</v>
      </c>
      <c r="AA9" s="44">
        <f t="shared" si="3"/>
        <v>1</v>
      </c>
      <c r="AB9" s="44">
        <f t="shared" si="4"/>
        <v>0</v>
      </c>
    </row>
    <row r="10" spans="2:28" s="35" customFormat="1" ht="17.100000000000001" customHeight="1" thickBot="1" x14ac:dyDescent="0.25">
      <c r="B10" s="43" t="s">
        <v>9</v>
      </c>
      <c r="C10" s="44">
        <v>0</v>
      </c>
      <c r="D10" s="76">
        <v>0</v>
      </c>
      <c r="E10" s="77">
        <v>0</v>
      </c>
      <c r="F10" s="78">
        <v>0</v>
      </c>
      <c r="G10" s="79">
        <v>0</v>
      </c>
      <c r="H10" s="80">
        <v>0</v>
      </c>
      <c r="I10" s="81">
        <v>0</v>
      </c>
      <c r="J10" s="82">
        <v>0</v>
      </c>
      <c r="K10" s="44">
        <v>0</v>
      </c>
      <c r="L10" s="83">
        <v>0</v>
      </c>
      <c r="M10" s="84">
        <v>0</v>
      </c>
      <c r="N10" s="85">
        <v>0</v>
      </c>
      <c r="O10" s="86">
        <v>0</v>
      </c>
      <c r="P10" s="95">
        <v>0</v>
      </c>
      <c r="Q10" s="95">
        <v>0</v>
      </c>
      <c r="R10" s="95">
        <v>0</v>
      </c>
      <c r="S10" s="95">
        <v>0</v>
      </c>
      <c r="T10" s="95">
        <v>0</v>
      </c>
      <c r="U10" s="95">
        <v>0</v>
      </c>
      <c r="V10" s="135">
        <v>0</v>
      </c>
      <c r="W10" s="135">
        <v>0</v>
      </c>
      <c r="X10" s="44">
        <f t="shared" si="0"/>
        <v>0</v>
      </c>
      <c r="Y10" s="44">
        <f t="shared" si="1"/>
        <v>0</v>
      </c>
      <c r="Z10" s="44">
        <f t="shared" si="2"/>
        <v>0</v>
      </c>
      <c r="AA10" s="44">
        <f t="shared" si="3"/>
        <v>0</v>
      </c>
      <c r="AB10" s="44">
        <f t="shared" si="4"/>
        <v>0</v>
      </c>
    </row>
    <row r="11" spans="2:28" s="35" customFormat="1" ht="17.100000000000001" customHeight="1" thickBot="1" x14ac:dyDescent="0.25">
      <c r="B11" s="43" t="s">
        <v>10</v>
      </c>
      <c r="C11" s="44">
        <v>0</v>
      </c>
      <c r="D11" s="76">
        <v>0</v>
      </c>
      <c r="E11" s="77">
        <v>0</v>
      </c>
      <c r="F11" s="78">
        <v>0</v>
      </c>
      <c r="G11" s="79">
        <v>0</v>
      </c>
      <c r="H11" s="80">
        <v>0</v>
      </c>
      <c r="I11" s="81">
        <v>0</v>
      </c>
      <c r="J11" s="82">
        <v>0</v>
      </c>
      <c r="K11" s="44">
        <v>0</v>
      </c>
      <c r="L11" s="83">
        <v>0</v>
      </c>
      <c r="M11" s="84">
        <v>0</v>
      </c>
      <c r="N11" s="85">
        <v>0</v>
      </c>
      <c r="O11" s="86">
        <v>0</v>
      </c>
      <c r="P11" s="95">
        <v>0</v>
      </c>
      <c r="Q11" s="95">
        <v>0</v>
      </c>
      <c r="R11" s="95">
        <v>0</v>
      </c>
      <c r="S11" s="95">
        <v>0</v>
      </c>
      <c r="T11" s="95">
        <v>0</v>
      </c>
      <c r="U11" s="95">
        <v>0</v>
      </c>
      <c r="V11" s="135">
        <v>0</v>
      </c>
      <c r="W11" s="135">
        <v>0</v>
      </c>
      <c r="X11" s="44">
        <f t="shared" si="0"/>
        <v>0</v>
      </c>
      <c r="Y11" s="44">
        <f t="shared" si="1"/>
        <v>0</v>
      </c>
      <c r="Z11" s="44">
        <f t="shared" si="2"/>
        <v>0</v>
      </c>
      <c r="AA11" s="44">
        <f t="shared" si="3"/>
        <v>0</v>
      </c>
      <c r="AB11" s="44">
        <f t="shared" si="4"/>
        <v>0</v>
      </c>
    </row>
    <row r="12" spans="2:28" s="35" customFormat="1" ht="17.100000000000001" customHeight="1" thickBot="1" x14ac:dyDescent="0.25">
      <c r="B12" s="43" t="s">
        <v>88</v>
      </c>
      <c r="C12" s="44">
        <v>1</v>
      </c>
      <c r="D12" s="76">
        <v>0</v>
      </c>
      <c r="E12" s="77">
        <v>2</v>
      </c>
      <c r="F12" s="78">
        <v>1</v>
      </c>
      <c r="G12" s="79">
        <v>0</v>
      </c>
      <c r="H12" s="80">
        <v>2</v>
      </c>
      <c r="I12" s="81">
        <v>4</v>
      </c>
      <c r="J12" s="82">
        <v>2</v>
      </c>
      <c r="K12" s="44">
        <v>1</v>
      </c>
      <c r="L12" s="83">
        <v>5</v>
      </c>
      <c r="M12" s="84">
        <v>5</v>
      </c>
      <c r="N12" s="85">
        <v>1</v>
      </c>
      <c r="O12" s="86">
        <v>5</v>
      </c>
      <c r="P12" s="95">
        <v>0</v>
      </c>
      <c r="Q12" s="95">
        <v>0</v>
      </c>
      <c r="R12" s="95">
        <v>0</v>
      </c>
      <c r="S12" s="95">
        <v>3</v>
      </c>
      <c r="T12" s="95">
        <v>3</v>
      </c>
      <c r="U12" s="95">
        <v>0</v>
      </c>
      <c r="V12" s="135">
        <v>0</v>
      </c>
      <c r="W12" s="135">
        <v>0</v>
      </c>
      <c r="X12" s="44">
        <f t="shared" si="0"/>
        <v>4</v>
      </c>
      <c r="Y12" s="44">
        <f t="shared" si="1"/>
        <v>8</v>
      </c>
      <c r="Z12" s="44">
        <f t="shared" si="2"/>
        <v>12</v>
      </c>
      <c r="AA12" s="44">
        <f t="shared" si="3"/>
        <v>5</v>
      </c>
      <c r="AB12" s="44">
        <f t="shared" si="4"/>
        <v>6</v>
      </c>
    </row>
    <row r="13" spans="2:28" s="35" customFormat="1" ht="17.100000000000001" customHeight="1" thickBot="1" x14ac:dyDescent="0.25">
      <c r="B13" s="43" t="s">
        <v>84</v>
      </c>
      <c r="C13" s="44">
        <v>1</v>
      </c>
      <c r="D13" s="76">
        <v>1</v>
      </c>
      <c r="E13" s="77">
        <v>3</v>
      </c>
      <c r="F13" s="78">
        <v>2</v>
      </c>
      <c r="G13" s="79">
        <v>1</v>
      </c>
      <c r="H13" s="80">
        <v>1</v>
      </c>
      <c r="I13" s="81">
        <v>2</v>
      </c>
      <c r="J13" s="82">
        <v>2</v>
      </c>
      <c r="K13" s="44">
        <v>0</v>
      </c>
      <c r="L13" s="83">
        <v>5</v>
      </c>
      <c r="M13" s="84">
        <v>4</v>
      </c>
      <c r="N13" s="85">
        <v>4</v>
      </c>
      <c r="O13" s="86">
        <v>4</v>
      </c>
      <c r="P13" s="95">
        <v>1</v>
      </c>
      <c r="Q13" s="95">
        <v>3</v>
      </c>
      <c r="R13" s="95">
        <v>0</v>
      </c>
      <c r="S13" s="95">
        <v>0</v>
      </c>
      <c r="T13" s="95">
        <v>0</v>
      </c>
      <c r="U13" s="95">
        <v>0</v>
      </c>
      <c r="V13" s="135">
        <v>0</v>
      </c>
      <c r="W13" s="135">
        <v>0</v>
      </c>
      <c r="X13" s="44">
        <f t="shared" si="0"/>
        <v>7</v>
      </c>
      <c r="Y13" s="44">
        <f t="shared" si="1"/>
        <v>6</v>
      </c>
      <c r="Z13" s="44">
        <f t="shared" si="2"/>
        <v>13</v>
      </c>
      <c r="AA13" s="44">
        <f t="shared" si="3"/>
        <v>8</v>
      </c>
      <c r="AB13" s="44">
        <f t="shared" si="4"/>
        <v>0</v>
      </c>
    </row>
    <row r="14" spans="2:28" s="35" customFormat="1" ht="17.100000000000001" customHeight="1" thickBot="1" x14ac:dyDescent="0.25">
      <c r="B14" s="43" t="s">
        <v>65</v>
      </c>
      <c r="C14" s="44">
        <v>0</v>
      </c>
      <c r="D14" s="76">
        <v>0</v>
      </c>
      <c r="E14" s="77">
        <v>0</v>
      </c>
      <c r="F14" s="78">
        <v>0</v>
      </c>
      <c r="G14" s="79">
        <v>20</v>
      </c>
      <c r="H14" s="80">
        <v>0</v>
      </c>
      <c r="I14" s="81">
        <v>0</v>
      </c>
      <c r="J14" s="82">
        <v>18</v>
      </c>
      <c r="K14" s="44">
        <v>21</v>
      </c>
      <c r="L14" s="83">
        <v>0</v>
      </c>
      <c r="M14" s="84">
        <v>0</v>
      </c>
      <c r="N14" s="85">
        <v>0</v>
      </c>
      <c r="O14" s="86">
        <v>0</v>
      </c>
      <c r="P14" s="95">
        <v>0</v>
      </c>
      <c r="Q14" s="95">
        <v>0</v>
      </c>
      <c r="R14" s="95">
        <v>0</v>
      </c>
      <c r="S14" s="95">
        <v>0</v>
      </c>
      <c r="T14" s="95">
        <v>24</v>
      </c>
      <c r="U14" s="95">
        <v>0</v>
      </c>
      <c r="V14" s="135">
        <v>0</v>
      </c>
      <c r="W14" s="135">
        <v>0</v>
      </c>
      <c r="X14" s="44">
        <f t="shared" si="0"/>
        <v>0</v>
      </c>
      <c r="Y14" s="44">
        <f t="shared" si="1"/>
        <v>38</v>
      </c>
      <c r="Z14" s="44">
        <f t="shared" si="2"/>
        <v>21</v>
      </c>
      <c r="AA14" s="44">
        <f t="shared" si="3"/>
        <v>0</v>
      </c>
      <c r="AB14" s="44">
        <f t="shared" si="4"/>
        <v>24</v>
      </c>
    </row>
    <row r="15" spans="2:28" s="35" customFormat="1" ht="17.100000000000001" customHeight="1" thickBot="1" x14ac:dyDescent="0.25">
      <c r="B15" s="43" t="s">
        <v>83</v>
      </c>
      <c r="C15" s="44">
        <v>0</v>
      </c>
      <c r="D15" s="76">
        <v>1</v>
      </c>
      <c r="E15" s="77">
        <v>2</v>
      </c>
      <c r="F15" s="78">
        <v>0</v>
      </c>
      <c r="G15" s="79">
        <v>0</v>
      </c>
      <c r="H15" s="80">
        <v>1</v>
      </c>
      <c r="I15" s="81">
        <v>0</v>
      </c>
      <c r="J15" s="82">
        <v>0</v>
      </c>
      <c r="K15" s="44">
        <v>0</v>
      </c>
      <c r="L15" s="83">
        <v>2</v>
      </c>
      <c r="M15" s="84">
        <v>0</v>
      </c>
      <c r="N15" s="85">
        <v>0</v>
      </c>
      <c r="O15" s="86">
        <v>0</v>
      </c>
      <c r="P15" s="95">
        <v>0</v>
      </c>
      <c r="Q15" s="95">
        <v>2</v>
      </c>
      <c r="R15" s="95">
        <v>0</v>
      </c>
      <c r="S15" s="95">
        <v>5</v>
      </c>
      <c r="T15" s="95">
        <v>0</v>
      </c>
      <c r="U15" s="95">
        <v>0</v>
      </c>
      <c r="V15" s="135">
        <v>0</v>
      </c>
      <c r="W15" s="135">
        <v>0</v>
      </c>
      <c r="X15" s="44">
        <f t="shared" si="0"/>
        <v>3</v>
      </c>
      <c r="Y15" s="44">
        <f t="shared" si="1"/>
        <v>1</v>
      </c>
      <c r="Z15" s="44">
        <f t="shared" si="2"/>
        <v>2</v>
      </c>
      <c r="AA15" s="44">
        <f t="shared" si="3"/>
        <v>2</v>
      </c>
      <c r="AB15" s="44">
        <f t="shared" si="4"/>
        <v>5</v>
      </c>
    </row>
    <row r="16" spans="2:28" s="35" customFormat="1" ht="17.100000000000001" customHeight="1" thickBot="1" x14ac:dyDescent="0.25">
      <c r="B16" s="43" t="s">
        <v>61</v>
      </c>
      <c r="C16" s="44">
        <v>0</v>
      </c>
      <c r="D16" s="76">
        <v>1</v>
      </c>
      <c r="E16" s="77">
        <v>0</v>
      </c>
      <c r="F16" s="78">
        <v>0</v>
      </c>
      <c r="G16" s="79">
        <v>0</v>
      </c>
      <c r="H16" s="80">
        <v>0</v>
      </c>
      <c r="I16" s="81">
        <v>2</v>
      </c>
      <c r="J16" s="82">
        <v>0</v>
      </c>
      <c r="K16" s="44">
        <v>0</v>
      </c>
      <c r="L16" s="83">
        <v>0</v>
      </c>
      <c r="M16" s="84">
        <v>0</v>
      </c>
      <c r="N16" s="85">
        <v>0</v>
      </c>
      <c r="O16" s="86">
        <v>0</v>
      </c>
      <c r="P16" s="95">
        <v>0</v>
      </c>
      <c r="Q16" s="95">
        <v>1</v>
      </c>
      <c r="R16" s="95">
        <v>1</v>
      </c>
      <c r="S16" s="95">
        <v>1</v>
      </c>
      <c r="T16" s="95">
        <v>1</v>
      </c>
      <c r="U16" s="95">
        <v>0</v>
      </c>
      <c r="V16" s="135">
        <v>0</v>
      </c>
      <c r="W16" s="135">
        <v>0</v>
      </c>
      <c r="X16" s="44">
        <f t="shared" si="0"/>
        <v>1</v>
      </c>
      <c r="Y16" s="44">
        <f t="shared" si="1"/>
        <v>2</v>
      </c>
      <c r="Z16" s="44">
        <f t="shared" si="2"/>
        <v>0</v>
      </c>
      <c r="AA16" s="44">
        <f t="shared" si="3"/>
        <v>2</v>
      </c>
      <c r="AB16" s="44">
        <f t="shared" si="4"/>
        <v>2</v>
      </c>
    </row>
    <row r="17" spans="2:28" s="35" customFormat="1" ht="17.100000000000001" customHeight="1" thickBot="1" x14ac:dyDescent="0.25">
      <c r="B17" s="43" t="s">
        <v>11</v>
      </c>
      <c r="C17" s="44">
        <v>3</v>
      </c>
      <c r="D17" s="76">
        <v>3</v>
      </c>
      <c r="E17" s="77">
        <v>6</v>
      </c>
      <c r="F17" s="78">
        <v>1</v>
      </c>
      <c r="G17" s="79">
        <v>3</v>
      </c>
      <c r="H17" s="80">
        <v>3</v>
      </c>
      <c r="I17" s="81">
        <v>1</v>
      </c>
      <c r="J17" s="82">
        <v>0</v>
      </c>
      <c r="K17" s="44">
        <v>0</v>
      </c>
      <c r="L17" s="83">
        <v>0</v>
      </c>
      <c r="M17" s="84">
        <v>1</v>
      </c>
      <c r="N17" s="85">
        <v>0</v>
      </c>
      <c r="O17" s="86">
        <v>2</v>
      </c>
      <c r="P17" s="95">
        <v>1</v>
      </c>
      <c r="Q17" s="95">
        <v>2</v>
      </c>
      <c r="R17" s="95">
        <v>4</v>
      </c>
      <c r="S17" s="95">
        <v>3</v>
      </c>
      <c r="T17" s="95">
        <v>2</v>
      </c>
      <c r="U17" s="95">
        <v>0</v>
      </c>
      <c r="V17" s="135">
        <v>0</v>
      </c>
      <c r="W17" s="135">
        <v>0</v>
      </c>
      <c r="X17" s="44">
        <f t="shared" si="0"/>
        <v>13</v>
      </c>
      <c r="Y17" s="44">
        <f t="shared" si="1"/>
        <v>7</v>
      </c>
      <c r="Z17" s="44">
        <f t="shared" si="2"/>
        <v>1</v>
      </c>
      <c r="AA17" s="44">
        <f t="shared" si="3"/>
        <v>9</v>
      </c>
      <c r="AB17" s="44">
        <f t="shared" si="4"/>
        <v>5</v>
      </c>
    </row>
    <row r="18" spans="2:28" s="35" customFormat="1" ht="17.100000000000001" customHeight="1" thickBot="1" x14ac:dyDescent="0.25">
      <c r="B18" s="43" t="s">
        <v>252</v>
      </c>
      <c r="C18" s="44">
        <v>2</v>
      </c>
      <c r="D18" s="76">
        <v>2</v>
      </c>
      <c r="E18" s="77">
        <v>0</v>
      </c>
      <c r="F18" s="78">
        <v>0</v>
      </c>
      <c r="G18" s="79">
        <v>3</v>
      </c>
      <c r="H18" s="80">
        <v>5</v>
      </c>
      <c r="I18" s="81">
        <v>2</v>
      </c>
      <c r="J18" s="82">
        <v>4</v>
      </c>
      <c r="K18" s="44">
        <v>4</v>
      </c>
      <c r="L18" s="83">
        <v>8</v>
      </c>
      <c r="M18" s="84">
        <v>2</v>
      </c>
      <c r="N18" s="85">
        <v>4</v>
      </c>
      <c r="O18" s="86">
        <v>8</v>
      </c>
      <c r="P18" s="95">
        <v>9</v>
      </c>
      <c r="Q18" s="95">
        <v>3</v>
      </c>
      <c r="R18" s="95">
        <v>7</v>
      </c>
      <c r="S18" s="95">
        <v>6</v>
      </c>
      <c r="T18" s="95">
        <v>5</v>
      </c>
      <c r="U18" s="95">
        <v>0</v>
      </c>
      <c r="V18" s="135">
        <v>0</v>
      </c>
      <c r="W18" s="135">
        <v>0</v>
      </c>
      <c r="X18" s="44">
        <f t="shared" si="0"/>
        <v>4</v>
      </c>
      <c r="Y18" s="44">
        <f t="shared" si="1"/>
        <v>14</v>
      </c>
      <c r="Z18" s="44">
        <f t="shared" si="2"/>
        <v>18</v>
      </c>
      <c r="AA18" s="44">
        <f t="shared" si="3"/>
        <v>27</v>
      </c>
      <c r="AB18" s="44">
        <f t="shared" si="4"/>
        <v>11</v>
      </c>
    </row>
    <row r="19" spans="2:28" s="35" customFormat="1" ht="17.100000000000001" customHeight="1" thickBot="1" x14ac:dyDescent="0.25">
      <c r="B19" s="43" t="s">
        <v>253</v>
      </c>
      <c r="C19" s="44">
        <v>0</v>
      </c>
      <c r="D19" s="76">
        <v>0</v>
      </c>
      <c r="E19" s="77">
        <v>0</v>
      </c>
      <c r="F19" s="78">
        <v>0</v>
      </c>
      <c r="G19" s="79">
        <v>0</v>
      </c>
      <c r="H19" s="80">
        <v>0</v>
      </c>
      <c r="I19" s="81">
        <v>0</v>
      </c>
      <c r="J19" s="82">
        <v>0</v>
      </c>
      <c r="K19" s="44">
        <v>0</v>
      </c>
      <c r="L19" s="83">
        <v>0</v>
      </c>
      <c r="M19" s="84">
        <v>0</v>
      </c>
      <c r="N19" s="85">
        <v>0</v>
      </c>
      <c r="O19" s="86">
        <v>0</v>
      </c>
      <c r="P19" s="95">
        <v>0</v>
      </c>
      <c r="Q19" s="95">
        <v>0</v>
      </c>
      <c r="R19" s="95">
        <v>0</v>
      </c>
      <c r="S19" s="95">
        <v>0</v>
      </c>
      <c r="T19" s="95">
        <v>0</v>
      </c>
      <c r="U19" s="95">
        <v>0</v>
      </c>
      <c r="V19" s="135">
        <v>0</v>
      </c>
      <c r="W19" s="135">
        <v>0</v>
      </c>
      <c r="X19" s="44">
        <f t="shared" si="0"/>
        <v>0</v>
      </c>
      <c r="Y19" s="44">
        <f t="shared" si="1"/>
        <v>0</v>
      </c>
      <c r="Z19" s="44">
        <f t="shared" si="2"/>
        <v>0</v>
      </c>
      <c r="AA19" s="44">
        <f t="shared" si="3"/>
        <v>0</v>
      </c>
      <c r="AB19" s="44">
        <f t="shared" si="4"/>
        <v>0</v>
      </c>
    </row>
    <row r="20" spans="2:28" s="35" customFormat="1" ht="17.100000000000001" customHeight="1" thickBot="1" x14ac:dyDescent="0.25">
      <c r="B20" s="43" t="s">
        <v>254</v>
      </c>
      <c r="C20" s="44">
        <v>0</v>
      </c>
      <c r="D20" s="76">
        <v>0</v>
      </c>
      <c r="E20" s="77">
        <v>0</v>
      </c>
      <c r="F20" s="78">
        <v>0</v>
      </c>
      <c r="G20" s="79">
        <v>0</v>
      </c>
      <c r="H20" s="80">
        <v>0</v>
      </c>
      <c r="I20" s="81">
        <v>0</v>
      </c>
      <c r="J20" s="82">
        <v>0</v>
      </c>
      <c r="K20" s="44">
        <v>0</v>
      </c>
      <c r="L20" s="83">
        <v>0</v>
      </c>
      <c r="M20" s="84">
        <v>0</v>
      </c>
      <c r="N20" s="85">
        <v>0</v>
      </c>
      <c r="O20" s="86">
        <v>0</v>
      </c>
      <c r="P20" s="95">
        <v>0</v>
      </c>
      <c r="Q20" s="95">
        <v>0</v>
      </c>
      <c r="R20" s="95">
        <v>0</v>
      </c>
      <c r="S20" s="95">
        <v>0</v>
      </c>
      <c r="T20" s="95">
        <v>0</v>
      </c>
      <c r="U20" s="95">
        <v>0</v>
      </c>
      <c r="V20" s="135">
        <v>0</v>
      </c>
      <c r="W20" s="135">
        <v>0</v>
      </c>
      <c r="X20" s="44">
        <f t="shared" si="0"/>
        <v>0</v>
      </c>
      <c r="Y20" s="44">
        <f t="shared" si="1"/>
        <v>0</v>
      </c>
      <c r="Z20" s="44">
        <f t="shared" si="2"/>
        <v>0</v>
      </c>
      <c r="AA20" s="44">
        <f t="shared" si="3"/>
        <v>0</v>
      </c>
      <c r="AB20" s="44">
        <f t="shared" si="4"/>
        <v>0</v>
      </c>
    </row>
    <row r="21" spans="2:28" s="35" customFormat="1" ht="17.100000000000001" customHeight="1" thickBot="1" x14ac:dyDescent="0.25">
      <c r="B21" s="43" t="s">
        <v>85</v>
      </c>
      <c r="C21" s="44">
        <v>0</v>
      </c>
      <c r="D21" s="76">
        <v>0</v>
      </c>
      <c r="E21" s="77">
        <v>0</v>
      </c>
      <c r="F21" s="78">
        <v>0</v>
      </c>
      <c r="G21" s="79">
        <v>0</v>
      </c>
      <c r="H21" s="80">
        <v>0</v>
      </c>
      <c r="I21" s="81">
        <v>0</v>
      </c>
      <c r="J21" s="82">
        <v>1</v>
      </c>
      <c r="K21" s="44">
        <v>0</v>
      </c>
      <c r="L21" s="83">
        <v>0</v>
      </c>
      <c r="M21" s="84">
        <v>0</v>
      </c>
      <c r="N21" s="85">
        <v>1</v>
      </c>
      <c r="O21" s="86">
        <v>0</v>
      </c>
      <c r="P21" s="95">
        <v>2</v>
      </c>
      <c r="Q21" s="95">
        <v>0</v>
      </c>
      <c r="R21" s="95">
        <v>0</v>
      </c>
      <c r="S21" s="95">
        <v>0</v>
      </c>
      <c r="T21" s="95">
        <v>0</v>
      </c>
      <c r="U21" s="95">
        <v>0</v>
      </c>
      <c r="V21" s="135">
        <v>0</v>
      </c>
      <c r="W21" s="135">
        <v>0</v>
      </c>
      <c r="X21" s="44">
        <f t="shared" si="0"/>
        <v>0</v>
      </c>
      <c r="Y21" s="44">
        <f t="shared" si="1"/>
        <v>1</v>
      </c>
      <c r="Z21" s="44">
        <f t="shared" si="2"/>
        <v>1</v>
      </c>
      <c r="AA21" s="44">
        <f t="shared" si="3"/>
        <v>2</v>
      </c>
      <c r="AB21" s="44">
        <f t="shared" si="4"/>
        <v>0</v>
      </c>
    </row>
    <row r="22" spans="2:28" s="35" customFormat="1" ht="17.100000000000001" customHeight="1" thickBot="1" x14ac:dyDescent="0.25">
      <c r="B22" s="43" t="s">
        <v>12</v>
      </c>
      <c r="C22" s="44">
        <v>0</v>
      </c>
      <c r="D22" s="76">
        <v>0</v>
      </c>
      <c r="E22" s="77">
        <v>0</v>
      </c>
      <c r="F22" s="78">
        <v>0</v>
      </c>
      <c r="G22" s="79">
        <v>0</v>
      </c>
      <c r="H22" s="80">
        <v>0</v>
      </c>
      <c r="I22" s="81">
        <v>0</v>
      </c>
      <c r="J22" s="82">
        <v>0</v>
      </c>
      <c r="K22" s="44">
        <v>0</v>
      </c>
      <c r="L22" s="83">
        <v>0</v>
      </c>
      <c r="M22" s="84">
        <v>0</v>
      </c>
      <c r="N22" s="85">
        <v>0</v>
      </c>
      <c r="O22" s="86">
        <v>0</v>
      </c>
      <c r="P22" s="95">
        <v>0</v>
      </c>
      <c r="Q22" s="95">
        <v>0</v>
      </c>
      <c r="R22" s="95">
        <v>0</v>
      </c>
      <c r="S22" s="95">
        <v>0</v>
      </c>
      <c r="T22" s="95">
        <v>0</v>
      </c>
      <c r="U22" s="95">
        <v>0</v>
      </c>
      <c r="V22" s="135">
        <v>0</v>
      </c>
      <c r="W22" s="135">
        <v>0</v>
      </c>
      <c r="X22" s="86">
        <f t="shared" si="0"/>
        <v>0</v>
      </c>
      <c r="Y22" s="86">
        <f t="shared" si="1"/>
        <v>0</v>
      </c>
      <c r="Z22" s="44">
        <f t="shared" si="2"/>
        <v>0</v>
      </c>
      <c r="AA22" s="44">
        <f t="shared" si="3"/>
        <v>0</v>
      </c>
      <c r="AB22" s="44">
        <f t="shared" si="4"/>
        <v>0</v>
      </c>
    </row>
    <row r="23" spans="2:28" s="35" customFormat="1" ht="17.100000000000001" customHeight="1" thickBot="1" x14ac:dyDescent="0.25">
      <c r="B23" s="70" t="s">
        <v>63</v>
      </c>
      <c r="C23" s="68">
        <f t="shared" ref="C23:O23" si="5">SUM(C6:C22)</f>
        <v>16</v>
      </c>
      <c r="D23" s="68">
        <f t="shared" si="5"/>
        <v>10</v>
      </c>
      <c r="E23" s="68">
        <f t="shared" si="5"/>
        <v>19</v>
      </c>
      <c r="F23" s="69">
        <f t="shared" si="5"/>
        <v>8</v>
      </c>
      <c r="G23" s="68">
        <f t="shared" si="5"/>
        <v>33</v>
      </c>
      <c r="H23" s="68">
        <f t="shared" si="5"/>
        <v>20</v>
      </c>
      <c r="I23" s="68">
        <f t="shared" si="5"/>
        <v>16</v>
      </c>
      <c r="J23" s="69">
        <f t="shared" si="5"/>
        <v>33</v>
      </c>
      <c r="K23" s="68">
        <f t="shared" si="5"/>
        <v>31</v>
      </c>
      <c r="L23" s="68">
        <f t="shared" si="5"/>
        <v>26</v>
      </c>
      <c r="M23" s="68">
        <f t="shared" si="5"/>
        <v>22</v>
      </c>
      <c r="N23" s="69">
        <f t="shared" si="5"/>
        <v>10</v>
      </c>
      <c r="O23" s="68">
        <f t="shared" si="5"/>
        <v>27</v>
      </c>
      <c r="P23" s="68">
        <f>SUM(P6:P22)</f>
        <v>18</v>
      </c>
      <c r="Q23" s="68">
        <f>SUM(Q6:Q22)</f>
        <v>14</v>
      </c>
      <c r="R23" s="68">
        <f>SUM(R6:R22)</f>
        <v>12</v>
      </c>
      <c r="S23" s="68">
        <f>SUM(S6:S22)</f>
        <v>23</v>
      </c>
      <c r="T23" s="68">
        <f>SUM(T6:T22)</f>
        <v>35</v>
      </c>
      <c r="U23" s="68">
        <v>0</v>
      </c>
      <c r="V23" s="68">
        <f>SUM(V6:V22)</f>
        <v>3</v>
      </c>
      <c r="W23" s="68">
        <f>SUM(W6:W22)</f>
        <v>0</v>
      </c>
      <c r="X23" s="68">
        <f t="shared" si="0"/>
        <v>53</v>
      </c>
      <c r="Y23" s="68">
        <f t="shared" si="1"/>
        <v>102</v>
      </c>
      <c r="Z23" s="68">
        <f t="shared" si="2"/>
        <v>89</v>
      </c>
      <c r="AA23" s="68">
        <f t="shared" si="3"/>
        <v>71</v>
      </c>
      <c r="AB23" s="68">
        <f>SUM(AB6:AB22)</f>
        <v>61</v>
      </c>
    </row>
    <row r="24" spans="2:28" s="35" customFormat="1" ht="25.5" customHeight="1" x14ac:dyDescent="0.2"/>
    <row r="25" spans="2:28" s="35" customFormat="1" ht="37.5" customHeight="1" x14ac:dyDescent="0.2">
      <c r="B25" s="71"/>
      <c r="C25" s="71"/>
      <c r="D25" s="71"/>
      <c r="E25" s="71"/>
    </row>
    <row r="26" spans="2:28" s="35" customFormat="1" x14ac:dyDescent="0.2"/>
    <row r="27" spans="2:28" s="35" customFormat="1" ht="39" customHeight="1" x14ac:dyDescent="0.2">
      <c r="B27" s="8"/>
      <c r="C27" s="42" t="s">
        <v>194</v>
      </c>
      <c r="D27" s="42" t="s">
        <v>197</v>
      </c>
      <c r="E27" s="42" t="s">
        <v>200</v>
      </c>
      <c r="F27" s="72" t="s">
        <v>204</v>
      </c>
      <c r="G27" s="42" t="s">
        <v>207</v>
      </c>
      <c r="H27" s="42" t="s">
        <v>210</v>
      </c>
      <c r="I27" s="42" t="s">
        <v>213</v>
      </c>
      <c r="J27" s="72" t="s">
        <v>231</v>
      </c>
      <c r="K27" s="42" t="s">
        <v>234</v>
      </c>
      <c r="L27" s="42" t="s">
        <v>240</v>
      </c>
      <c r="M27" s="42" t="s">
        <v>244</v>
      </c>
      <c r="N27" s="72" t="s">
        <v>249</v>
      </c>
      <c r="O27" s="42" t="s">
        <v>257</v>
      </c>
      <c r="P27" s="42" t="s">
        <v>260</v>
      </c>
      <c r="Q27" s="42" t="s">
        <v>270</v>
      </c>
      <c r="R27" s="72" t="s">
        <v>275</v>
      </c>
      <c r="S27" s="42" t="s">
        <v>278</v>
      </c>
      <c r="T27" s="42" t="s">
        <v>203</v>
      </c>
      <c r="U27" s="42" t="s">
        <v>230</v>
      </c>
      <c r="V27" s="42" t="s">
        <v>248</v>
      </c>
      <c r="W27" s="42" t="s">
        <v>274</v>
      </c>
    </row>
    <row r="28" spans="2:28" s="35" customFormat="1" ht="17.100000000000001" customHeight="1" thickBot="1" x14ac:dyDescent="0.25">
      <c r="B28" s="43" t="s">
        <v>86</v>
      </c>
      <c r="C28" s="45">
        <f t="shared" ref="C28:N43" si="6">+(G6-C6)/C6</f>
        <v>-0.25</v>
      </c>
      <c r="D28" s="45">
        <f t="shared" si="6"/>
        <v>2.5</v>
      </c>
      <c r="E28" s="45">
        <f t="shared" si="6"/>
        <v>-0.16666666666666666</v>
      </c>
      <c r="F28" s="45">
        <f t="shared" si="6"/>
        <v>2</v>
      </c>
      <c r="G28" s="45">
        <f t="shared" si="6"/>
        <v>-0.16666666666666666</v>
      </c>
      <c r="H28" s="45">
        <f t="shared" si="6"/>
        <v>-0.14285714285714285</v>
      </c>
      <c r="I28" s="45">
        <f t="shared" si="6"/>
        <v>1</v>
      </c>
      <c r="J28" s="45">
        <f t="shared" si="6"/>
        <v>-1</v>
      </c>
      <c r="K28" s="45">
        <f t="shared" si="6"/>
        <v>0.6</v>
      </c>
      <c r="L28" s="45">
        <f t="shared" si="6"/>
        <v>-0.83333333333333337</v>
      </c>
      <c r="M28" s="45">
        <f t="shared" si="6"/>
        <v>-0.9</v>
      </c>
      <c r="N28" s="45"/>
      <c r="O28" s="45">
        <f>+(S6-O6)/O6</f>
        <v>-1</v>
      </c>
      <c r="P28" s="45">
        <f>+(T6-P6)/P6</f>
        <v>-1</v>
      </c>
      <c r="Q28" s="45">
        <f>+(U6-Q6)/Q6</f>
        <v>-1</v>
      </c>
      <c r="R28" s="45"/>
      <c r="S28" s="45"/>
      <c r="T28" s="45">
        <f>+(Y6-X6)/X6</f>
        <v>0.33333333333333331</v>
      </c>
      <c r="U28" s="45">
        <f>+(Z6-Y6)/Y6</f>
        <v>-0.125</v>
      </c>
      <c r="V28" s="45">
        <f>+(AA6-Z6)/Z6</f>
        <v>-0.52380952380952384</v>
      </c>
      <c r="W28" s="45">
        <f>+(AB6-AA6)/AA6</f>
        <v>-0.7</v>
      </c>
    </row>
    <row r="29" spans="2:28" s="35" customFormat="1" ht="17.100000000000001" customHeight="1" thickBot="1" x14ac:dyDescent="0.25">
      <c r="B29" s="43" t="s">
        <v>87</v>
      </c>
      <c r="C29" s="45"/>
      <c r="D29" s="45"/>
      <c r="E29" s="45"/>
      <c r="F29" s="45">
        <f>+(J7-F7)/F7</f>
        <v>-1</v>
      </c>
      <c r="G29" s="45"/>
      <c r="H29" s="45"/>
      <c r="I29" s="45"/>
      <c r="J29" s="45"/>
      <c r="K29" s="45"/>
      <c r="L29" s="45"/>
      <c r="M29" s="45"/>
      <c r="N29" s="45"/>
      <c r="O29" s="45"/>
      <c r="P29" s="45">
        <f t="shared" ref="P29:P45" si="7">+(T7-P7)/P7</f>
        <v>-1</v>
      </c>
      <c r="Q29" s="45">
        <f t="shared" ref="Q29:Q45" si="8">+(U7-Q7)/Q7</f>
        <v>-1</v>
      </c>
      <c r="R29" s="45"/>
      <c r="S29" s="45">
        <f t="shared" ref="S29:S45" si="9">+(W7-S7)/S7</f>
        <v>-1</v>
      </c>
      <c r="T29" s="45">
        <f>+(Y7-X7)/X7</f>
        <v>-1</v>
      </c>
      <c r="U29" s="45"/>
      <c r="V29" s="45"/>
      <c r="W29" s="45">
        <f t="shared" ref="W29:W45" si="10">+(AB7-AA7)/AA7</f>
        <v>0</v>
      </c>
    </row>
    <row r="30" spans="2:28" s="35" customFormat="1" ht="17.100000000000001" customHeight="1" thickBot="1" x14ac:dyDescent="0.25">
      <c r="B30" s="43" t="s">
        <v>251</v>
      </c>
      <c r="C30" s="45">
        <f>+(G8-C8)/C8</f>
        <v>-1</v>
      </c>
      <c r="D30" s="45"/>
      <c r="E30" s="45"/>
      <c r="F30" s="45">
        <f>+(J8-F8)/F8</f>
        <v>-1</v>
      </c>
      <c r="G30" s="45"/>
      <c r="H30" s="45">
        <f>+(L8-H8)/H8</f>
        <v>-1</v>
      </c>
      <c r="I30" s="45"/>
      <c r="J30" s="45"/>
      <c r="K30" s="45"/>
      <c r="L30" s="45"/>
      <c r="M30" s="45"/>
      <c r="N30" s="45"/>
      <c r="O30" s="45"/>
      <c r="P30" s="45"/>
      <c r="Q30" s="45"/>
      <c r="R30" s="45"/>
      <c r="S30" s="45"/>
      <c r="T30" s="45">
        <f>+(Y8-X8)/X8</f>
        <v>-0.5</v>
      </c>
      <c r="U30" s="45">
        <f>+(Z8-Y8)/Y8</f>
        <v>-1</v>
      </c>
      <c r="V30" s="45"/>
      <c r="W30" s="45"/>
    </row>
    <row r="31" spans="2:28" s="35" customFormat="1" ht="17.100000000000001" customHeight="1" thickBot="1" x14ac:dyDescent="0.25">
      <c r="B31" s="43" t="s">
        <v>82</v>
      </c>
      <c r="C31" s="45"/>
      <c r="D31" s="45"/>
      <c r="E31" s="45"/>
      <c r="F31" s="45"/>
      <c r="G31" s="45"/>
      <c r="H31" s="45"/>
      <c r="I31" s="45"/>
      <c r="J31" s="45"/>
      <c r="K31" s="45"/>
      <c r="L31" s="45"/>
      <c r="M31" s="45"/>
      <c r="N31" s="45"/>
      <c r="O31" s="45"/>
      <c r="P31" s="45"/>
      <c r="Q31" s="45">
        <f t="shared" si="8"/>
        <v>-1</v>
      </c>
      <c r="R31" s="45"/>
      <c r="S31" s="45"/>
      <c r="T31" s="45"/>
      <c r="U31" s="45"/>
      <c r="V31" s="45"/>
      <c r="W31" s="45">
        <f t="shared" si="10"/>
        <v>-1</v>
      </c>
    </row>
    <row r="32" spans="2:28" s="35" customFormat="1" ht="17.100000000000001" customHeight="1" thickBot="1" x14ac:dyDescent="0.25">
      <c r="B32" s="43" t="s">
        <v>9</v>
      </c>
      <c r="C32" s="45"/>
      <c r="D32" s="45"/>
      <c r="E32" s="45"/>
      <c r="F32" s="45"/>
      <c r="G32" s="45"/>
      <c r="H32" s="45"/>
      <c r="I32" s="45"/>
      <c r="J32" s="45"/>
      <c r="K32" s="45"/>
      <c r="L32" s="45"/>
      <c r="M32" s="45"/>
      <c r="N32" s="45"/>
      <c r="O32" s="45"/>
      <c r="P32" s="45"/>
      <c r="Q32" s="45"/>
      <c r="R32" s="45"/>
      <c r="S32" s="45"/>
      <c r="T32" s="45"/>
      <c r="U32" s="45"/>
      <c r="V32" s="45"/>
      <c r="W32" s="45"/>
    </row>
    <row r="33" spans="2:23" s="35" customFormat="1" ht="17.100000000000001" customHeight="1" thickBot="1" x14ac:dyDescent="0.25">
      <c r="B33" s="43" t="s">
        <v>10</v>
      </c>
      <c r="C33" s="45"/>
      <c r="D33" s="45"/>
      <c r="E33" s="45"/>
      <c r="F33" s="45"/>
      <c r="G33" s="45"/>
      <c r="H33" s="45"/>
      <c r="I33" s="45"/>
      <c r="J33" s="45"/>
      <c r="K33" s="45"/>
      <c r="L33" s="45"/>
      <c r="M33" s="45"/>
      <c r="N33" s="45"/>
      <c r="O33" s="45"/>
      <c r="P33" s="45"/>
      <c r="Q33" s="45"/>
      <c r="R33" s="45"/>
      <c r="S33" s="45"/>
      <c r="T33" s="45"/>
      <c r="U33" s="45"/>
      <c r="V33" s="45"/>
      <c r="W33" s="45"/>
    </row>
    <row r="34" spans="2:23" s="35" customFormat="1" ht="17.100000000000001" customHeight="1" thickBot="1" x14ac:dyDescent="0.25">
      <c r="B34" s="43" t="s">
        <v>88</v>
      </c>
      <c r="C34" s="45">
        <f>+(G12-C12)/C12</f>
        <v>-1</v>
      </c>
      <c r="D34" s="45"/>
      <c r="E34" s="45">
        <f>+(I12-E12)/E12</f>
        <v>1</v>
      </c>
      <c r="F34" s="45">
        <f>+(J12-F12)/F12</f>
        <v>1</v>
      </c>
      <c r="G34" s="45"/>
      <c r="H34" s="45">
        <f>+(L12-H12)/H12</f>
        <v>1.5</v>
      </c>
      <c r="I34" s="45">
        <f>+(M12-I12)/I12</f>
        <v>0.25</v>
      </c>
      <c r="J34" s="45">
        <f>+(N12-J12)/J12</f>
        <v>-0.5</v>
      </c>
      <c r="K34" s="45">
        <f>+(O12-K12)/K12</f>
        <v>4</v>
      </c>
      <c r="L34" s="45">
        <f t="shared" si="6"/>
        <v>-1</v>
      </c>
      <c r="M34" s="45">
        <f t="shared" si="6"/>
        <v>-1</v>
      </c>
      <c r="N34" s="45">
        <f t="shared" si="6"/>
        <v>-1</v>
      </c>
      <c r="O34" s="45">
        <f t="shared" ref="O34:O45" si="11">+(S12-O12)/O12</f>
        <v>-0.4</v>
      </c>
      <c r="P34" s="45"/>
      <c r="Q34" s="45"/>
      <c r="R34" s="45"/>
      <c r="S34" s="45">
        <f t="shared" si="9"/>
        <v>-1</v>
      </c>
      <c r="T34" s="45">
        <f>+(Y12-X12)/X12</f>
        <v>1</v>
      </c>
      <c r="U34" s="45">
        <f>+(Z12-Y12)/Y12</f>
        <v>0.5</v>
      </c>
      <c r="V34" s="45">
        <f t="shared" ref="V34:V45" si="12">+(AA12-Z12)/Z12</f>
        <v>-0.58333333333333337</v>
      </c>
      <c r="W34" s="45">
        <f t="shared" si="10"/>
        <v>0.2</v>
      </c>
    </row>
    <row r="35" spans="2:23" s="35" customFormat="1" ht="17.100000000000001" customHeight="1" thickBot="1" x14ac:dyDescent="0.25">
      <c r="B35" s="43" t="s">
        <v>84</v>
      </c>
      <c r="C35" s="45">
        <f>+(G13-C13)/C13</f>
        <v>0</v>
      </c>
      <c r="D35" s="45">
        <f>+(H13-D13)/D13</f>
        <v>0</v>
      </c>
      <c r="E35" s="45">
        <f>+(I13-E13)/E13</f>
        <v>-0.33333333333333331</v>
      </c>
      <c r="F35" s="45">
        <f>+(J13-F13)/F13</f>
        <v>0</v>
      </c>
      <c r="G35" s="45">
        <f>+(K13-G13)/G13</f>
        <v>-1</v>
      </c>
      <c r="H35" s="45">
        <f>+(L13-H13)/H13</f>
        <v>4</v>
      </c>
      <c r="I35" s="45">
        <f>+(M13-I13)/I13</f>
        <v>1</v>
      </c>
      <c r="J35" s="45">
        <f>+(N13-J13)/J13</f>
        <v>1</v>
      </c>
      <c r="K35" s="45"/>
      <c r="L35" s="45">
        <f t="shared" si="6"/>
        <v>-0.8</v>
      </c>
      <c r="M35" s="45">
        <f t="shared" si="6"/>
        <v>-0.25</v>
      </c>
      <c r="N35" s="45">
        <f t="shared" si="6"/>
        <v>-1</v>
      </c>
      <c r="O35" s="45">
        <f t="shared" si="11"/>
        <v>-1</v>
      </c>
      <c r="P35" s="45">
        <f t="shared" si="7"/>
        <v>-1</v>
      </c>
      <c r="Q35" s="45">
        <f t="shared" si="8"/>
        <v>-1</v>
      </c>
      <c r="R35" s="45"/>
      <c r="S35" s="45"/>
      <c r="T35" s="45">
        <f>+(Y13-X13)/X13</f>
        <v>-0.14285714285714285</v>
      </c>
      <c r="U35" s="45">
        <f>+(Z13-Y13)/Y13</f>
        <v>1.1666666666666667</v>
      </c>
      <c r="V35" s="45">
        <f t="shared" si="12"/>
        <v>-0.38461538461538464</v>
      </c>
      <c r="W35" s="45">
        <f t="shared" si="10"/>
        <v>-1</v>
      </c>
    </row>
    <row r="36" spans="2:23" s="35" customFormat="1" ht="17.100000000000001" customHeight="1" thickBot="1" x14ac:dyDescent="0.25">
      <c r="B36" s="43" t="s">
        <v>65</v>
      </c>
      <c r="C36" s="45"/>
      <c r="D36" s="45"/>
      <c r="E36" s="45"/>
      <c r="F36" s="45"/>
      <c r="G36" s="45">
        <f>+(K14-G14)/G14</f>
        <v>0.05</v>
      </c>
      <c r="H36" s="45"/>
      <c r="I36" s="45"/>
      <c r="J36" s="45">
        <f>+(N14-J14)/J14</f>
        <v>-1</v>
      </c>
      <c r="K36" s="45">
        <f>+(O14-K14)/K14</f>
        <v>-1</v>
      </c>
      <c r="L36" s="45"/>
      <c r="M36" s="45"/>
      <c r="N36" s="45"/>
      <c r="O36" s="45"/>
      <c r="P36" s="45"/>
      <c r="Q36" s="45"/>
      <c r="R36" s="45"/>
      <c r="S36" s="45"/>
      <c r="T36" s="45"/>
      <c r="U36" s="45">
        <f>+(Z14-Y14)/Y14</f>
        <v>-0.44736842105263158</v>
      </c>
      <c r="V36" s="45">
        <f t="shared" si="12"/>
        <v>-1</v>
      </c>
      <c r="W36" s="45"/>
    </row>
    <row r="37" spans="2:23" s="35" customFormat="1" ht="17.100000000000001" customHeight="1" thickBot="1" x14ac:dyDescent="0.25">
      <c r="B37" s="43" t="s">
        <v>83</v>
      </c>
      <c r="C37" s="45"/>
      <c r="D37" s="45">
        <f>+(H15-D15)/D15</f>
        <v>0</v>
      </c>
      <c r="E37" s="45">
        <f>+(I15-E15)/E15</f>
        <v>-1</v>
      </c>
      <c r="F37" s="45"/>
      <c r="G37" s="45"/>
      <c r="H37" s="45">
        <f>+(L15-H15)/H15</f>
        <v>1</v>
      </c>
      <c r="I37" s="45"/>
      <c r="J37" s="45"/>
      <c r="K37" s="45"/>
      <c r="L37" s="45">
        <f t="shared" si="6"/>
        <v>-1</v>
      </c>
      <c r="M37" s="45"/>
      <c r="N37" s="45"/>
      <c r="O37" s="45"/>
      <c r="P37" s="45"/>
      <c r="Q37" s="45">
        <f t="shared" si="8"/>
        <v>-1</v>
      </c>
      <c r="R37" s="45"/>
      <c r="S37" s="45">
        <f t="shared" si="9"/>
        <v>-1</v>
      </c>
      <c r="T37" s="45">
        <f>+(Y15-X15)/X15</f>
        <v>-0.66666666666666663</v>
      </c>
      <c r="U37" s="45">
        <f>+(Z15-Y15)/Y15</f>
        <v>1</v>
      </c>
      <c r="V37" s="45">
        <f t="shared" si="12"/>
        <v>0</v>
      </c>
      <c r="W37" s="45">
        <f t="shared" si="10"/>
        <v>1.5</v>
      </c>
    </row>
    <row r="38" spans="2:23" s="35" customFormat="1" ht="17.100000000000001" customHeight="1" thickBot="1" x14ac:dyDescent="0.25">
      <c r="B38" s="43" t="s">
        <v>61</v>
      </c>
      <c r="C38" s="45"/>
      <c r="D38" s="45"/>
      <c r="E38" s="45"/>
      <c r="F38" s="45"/>
      <c r="G38" s="45"/>
      <c r="H38" s="45"/>
      <c r="I38" s="45">
        <f t="shared" ref="G38:K45" si="13">+(M16-I16)/I16</f>
        <v>-1</v>
      </c>
      <c r="J38" s="45"/>
      <c r="K38" s="45"/>
      <c r="L38" s="45"/>
      <c r="M38" s="45"/>
      <c r="N38" s="45"/>
      <c r="O38" s="45"/>
      <c r="P38" s="45"/>
      <c r="Q38" s="45">
        <f t="shared" si="8"/>
        <v>-1</v>
      </c>
      <c r="R38" s="45">
        <f t="shared" ref="R38:R45" si="14">+(V16-R16)/R16</f>
        <v>-1</v>
      </c>
      <c r="S38" s="45">
        <f t="shared" si="9"/>
        <v>-1</v>
      </c>
      <c r="T38" s="45">
        <f>+(Y16-X16)/X16</f>
        <v>1</v>
      </c>
      <c r="U38" s="45">
        <f>+(Z16-Y16)/Y16</f>
        <v>-1</v>
      </c>
      <c r="V38" s="45"/>
      <c r="W38" s="45">
        <f t="shared" si="10"/>
        <v>0</v>
      </c>
    </row>
    <row r="39" spans="2:23" s="35" customFormat="1" ht="17.100000000000001" customHeight="1" thickBot="1" x14ac:dyDescent="0.25">
      <c r="B39" s="43" t="s">
        <v>11</v>
      </c>
      <c r="C39" s="45">
        <f>+(G17-C17)/C17</f>
        <v>0</v>
      </c>
      <c r="D39" s="45">
        <f>+(H17-D17)/D17</f>
        <v>0</v>
      </c>
      <c r="E39" s="45">
        <f>+(I17-E17)/E17</f>
        <v>-0.83333333333333337</v>
      </c>
      <c r="F39" s="45">
        <f>+(J17-F17)/F17</f>
        <v>-1</v>
      </c>
      <c r="G39" s="45">
        <f t="shared" si="13"/>
        <v>-1</v>
      </c>
      <c r="H39" s="45">
        <f t="shared" si="13"/>
        <v>-1</v>
      </c>
      <c r="I39" s="45">
        <f t="shared" si="13"/>
        <v>0</v>
      </c>
      <c r="J39" s="45"/>
      <c r="K39" s="45"/>
      <c r="L39" s="45"/>
      <c r="M39" s="45">
        <f t="shared" si="6"/>
        <v>1</v>
      </c>
      <c r="N39" s="45"/>
      <c r="O39" s="45">
        <f t="shared" si="11"/>
        <v>0.5</v>
      </c>
      <c r="P39" s="45">
        <f t="shared" si="7"/>
        <v>1</v>
      </c>
      <c r="Q39" s="45">
        <f t="shared" si="8"/>
        <v>-1</v>
      </c>
      <c r="R39" s="45">
        <f t="shared" si="14"/>
        <v>-1</v>
      </c>
      <c r="S39" s="45">
        <f t="shared" si="9"/>
        <v>-1</v>
      </c>
      <c r="T39" s="45">
        <f>+(Y17-X17)/X17</f>
        <v>-0.46153846153846156</v>
      </c>
      <c r="U39" s="45">
        <f>+(Z17-Y17)/Y17</f>
        <v>-0.8571428571428571</v>
      </c>
      <c r="V39" s="45">
        <f t="shared" si="12"/>
        <v>8</v>
      </c>
      <c r="W39" s="45">
        <f t="shared" si="10"/>
        <v>-0.44444444444444442</v>
      </c>
    </row>
    <row r="40" spans="2:23" s="35" customFormat="1" ht="17.100000000000001" customHeight="1" thickBot="1" x14ac:dyDescent="0.25">
      <c r="B40" s="43" t="s">
        <v>252</v>
      </c>
      <c r="C40" s="45">
        <f>+(G18-C18)/C18</f>
        <v>0.5</v>
      </c>
      <c r="D40" s="45">
        <f>+(H18-D18)/D18</f>
        <v>1.5</v>
      </c>
      <c r="E40" s="45"/>
      <c r="F40" s="45"/>
      <c r="G40" s="45">
        <f t="shared" si="13"/>
        <v>0.33333333333333331</v>
      </c>
      <c r="H40" s="45">
        <f t="shared" si="13"/>
        <v>0.6</v>
      </c>
      <c r="I40" s="45">
        <f t="shared" si="13"/>
        <v>0</v>
      </c>
      <c r="J40" s="45">
        <f t="shared" si="13"/>
        <v>0</v>
      </c>
      <c r="K40" s="45">
        <f t="shared" si="13"/>
        <v>1</v>
      </c>
      <c r="L40" s="45">
        <f t="shared" si="6"/>
        <v>0.125</v>
      </c>
      <c r="M40" s="45">
        <f t="shared" si="6"/>
        <v>0.5</v>
      </c>
      <c r="N40" s="45">
        <f t="shared" si="6"/>
        <v>0.75</v>
      </c>
      <c r="O40" s="45">
        <f t="shared" si="11"/>
        <v>-0.25</v>
      </c>
      <c r="P40" s="45">
        <f t="shared" si="7"/>
        <v>-0.44444444444444442</v>
      </c>
      <c r="Q40" s="45">
        <f t="shared" si="8"/>
        <v>-1</v>
      </c>
      <c r="R40" s="45">
        <f t="shared" si="14"/>
        <v>-1</v>
      </c>
      <c r="S40" s="45">
        <f t="shared" si="9"/>
        <v>-1</v>
      </c>
      <c r="T40" s="45">
        <f>+(Y18-X18)/X18</f>
        <v>2.5</v>
      </c>
      <c r="U40" s="45">
        <f>+(Z18-Y18)/Y18</f>
        <v>0.2857142857142857</v>
      </c>
      <c r="V40" s="45">
        <f t="shared" si="12"/>
        <v>0.5</v>
      </c>
      <c r="W40" s="45">
        <f t="shared" si="10"/>
        <v>-0.59259259259259256</v>
      </c>
    </row>
    <row r="41" spans="2:23" s="35" customFormat="1" ht="17.100000000000001" customHeight="1" thickBot="1" x14ac:dyDescent="0.25">
      <c r="B41" s="43" t="s">
        <v>253</v>
      </c>
      <c r="C41" s="45"/>
      <c r="D41" s="45"/>
      <c r="E41" s="45"/>
      <c r="F41" s="45"/>
      <c r="G41" s="45"/>
      <c r="H41" s="45"/>
      <c r="I41" s="45"/>
      <c r="J41" s="45"/>
      <c r="K41" s="45"/>
      <c r="L41" s="45"/>
      <c r="M41" s="45"/>
      <c r="N41" s="45"/>
      <c r="O41" s="45"/>
      <c r="P41" s="45"/>
      <c r="Q41" s="45"/>
      <c r="R41" s="45"/>
      <c r="S41" s="45"/>
      <c r="T41" s="45"/>
      <c r="U41" s="45"/>
      <c r="V41" s="45"/>
      <c r="W41" s="45"/>
    </row>
    <row r="42" spans="2:23" s="35" customFormat="1" ht="17.100000000000001" customHeight="1" thickBot="1" x14ac:dyDescent="0.25">
      <c r="B42" s="43" t="s">
        <v>254</v>
      </c>
      <c r="C42" s="45"/>
      <c r="D42" s="45"/>
      <c r="E42" s="45"/>
      <c r="F42" s="45"/>
      <c r="G42" s="45"/>
      <c r="H42" s="45"/>
      <c r="I42" s="45"/>
      <c r="J42" s="45"/>
      <c r="K42" s="45"/>
      <c r="L42" s="45"/>
      <c r="M42" s="45"/>
      <c r="N42" s="45"/>
      <c r="O42" s="45"/>
      <c r="P42" s="45"/>
      <c r="Q42" s="45"/>
      <c r="R42" s="45"/>
      <c r="S42" s="45"/>
      <c r="T42" s="45"/>
      <c r="U42" s="45"/>
      <c r="V42" s="45"/>
      <c r="W42" s="45"/>
    </row>
    <row r="43" spans="2:23" s="35" customFormat="1" ht="17.100000000000001" customHeight="1" thickBot="1" x14ac:dyDescent="0.25">
      <c r="B43" s="43" t="s">
        <v>85</v>
      </c>
      <c r="C43" s="45"/>
      <c r="D43" s="45"/>
      <c r="E43" s="45"/>
      <c r="F43" s="45"/>
      <c r="G43" s="45"/>
      <c r="H43" s="45"/>
      <c r="I43" s="45"/>
      <c r="J43" s="45">
        <f t="shared" si="13"/>
        <v>0</v>
      </c>
      <c r="K43" s="45"/>
      <c r="L43" s="45"/>
      <c r="M43" s="45"/>
      <c r="N43" s="45">
        <f t="shared" si="6"/>
        <v>-1</v>
      </c>
      <c r="O43" s="45"/>
      <c r="P43" s="45">
        <f t="shared" si="7"/>
        <v>-1</v>
      </c>
      <c r="Q43" s="45"/>
      <c r="R43" s="45"/>
      <c r="S43" s="45"/>
      <c r="T43" s="45"/>
      <c r="U43" s="45">
        <f>+(Z21-Y21)/Y21</f>
        <v>0</v>
      </c>
      <c r="V43" s="45">
        <f t="shared" si="12"/>
        <v>1</v>
      </c>
      <c r="W43" s="45">
        <f t="shared" si="10"/>
        <v>-1</v>
      </c>
    </row>
    <row r="44" spans="2:23" ht="17.100000000000001" customHeight="1" thickBot="1" x14ac:dyDescent="0.25">
      <c r="B44" s="43" t="s">
        <v>12</v>
      </c>
      <c r="C44" s="45"/>
      <c r="D44" s="45"/>
      <c r="E44" s="45"/>
      <c r="F44" s="45"/>
      <c r="G44" s="45"/>
      <c r="H44" s="45"/>
      <c r="I44" s="45"/>
      <c r="J44" s="45"/>
      <c r="K44" s="45"/>
      <c r="L44" s="45"/>
      <c r="M44" s="45"/>
      <c r="N44" s="45"/>
      <c r="O44" s="45"/>
      <c r="P44" s="45"/>
      <c r="Q44" s="45"/>
      <c r="R44" s="45"/>
      <c r="S44" s="45"/>
      <c r="T44" s="45"/>
      <c r="U44" s="45"/>
      <c r="V44" s="45"/>
      <c r="W44" s="45"/>
    </row>
    <row r="45" spans="2:23" ht="17.100000000000001" customHeight="1" thickBot="1" x14ac:dyDescent="0.25">
      <c r="B45" s="70" t="s">
        <v>63</v>
      </c>
      <c r="C45" s="73">
        <f t="shared" ref="C45:I45" si="15">+(G23-C23)/C23</f>
        <v>1.0625</v>
      </c>
      <c r="D45" s="73">
        <f t="shared" si="15"/>
        <v>1</v>
      </c>
      <c r="E45" s="73">
        <f t="shared" si="15"/>
        <v>-0.15789473684210525</v>
      </c>
      <c r="F45" s="74">
        <f t="shared" si="15"/>
        <v>3.125</v>
      </c>
      <c r="G45" s="73">
        <f t="shared" si="15"/>
        <v>-6.0606060606060608E-2</v>
      </c>
      <c r="H45" s="73">
        <f t="shared" si="15"/>
        <v>0.3</v>
      </c>
      <c r="I45" s="73">
        <f t="shared" si="15"/>
        <v>0.375</v>
      </c>
      <c r="J45" s="73">
        <f t="shared" ref="J45" si="16">+(N23-J23)/J23</f>
        <v>-0.69696969696969702</v>
      </c>
      <c r="K45" s="73">
        <f t="shared" si="13"/>
        <v>-0.12903225806451613</v>
      </c>
      <c r="L45" s="73">
        <f t="shared" ref="L45" si="17">+(P23-L23)/L23</f>
        <v>-0.30769230769230771</v>
      </c>
      <c r="M45" s="73">
        <f t="shared" ref="M45" si="18">+(Q23-M23)/M23</f>
        <v>-0.36363636363636365</v>
      </c>
      <c r="N45" s="73">
        <f t="shared" ref="N45" si="19">+(R23-N23)/N23</f>
        <v>0.2</v>
      </c>
      <c r="O45" s="73">
        <f t="shared" si="11"/>
        <v>-0.14814814814814814</v>
      </c>
      <c r="P45" s="73">
        <f t="shared" si="7"/>
        <v>0.94444444444444442</v>
      </c>
      <c r="Q45" s="73">
        <f t="shared" si="8"/>
        <v>-1</v>
      </c>
      <c r="R45" s="73">
        <f t="shared" si="14"/>
        <v>-0.75</v>
      </c>
      <c r="S45" s="73">
        <f t="shared" si="9"/>
        <v>-1</v>
      </c>
      <c r="T45" s="73">
        <f>+(Y23-X23)/X23</f>
        <v>0.92452830188679247</v>
      </c>
      <c r="U45" s="73">
        <f>+(Z23-Y23)/Y23</f>
        <v>-0.12745098039215685</v>
      </c>
      <c r="V45" s="73">
        <f t="shared" si="12"/>
        <v>-0.20224719101123595</v>
      </c>
      <c r="W45" s="73">
        <f t="shared" si="10"/>
        <v>-0.14084507042253522</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AB45"/>
  <sheetViews>
    <sheetView zoomScaleNormal="100" workbookViewId="0"/>
  </sheetViews>
  <sheetFormatPr baseColWidth="10" defaultRowHeight="12.75" x14ac:dyDescent="0.2"/>
  <cols>
    <col min="1" max="1" width="8.7109375" style="8" customWidth="1"/>
    <col min="2" max="2" width="33.85546875" style="8" customWidth="1"/>
    <col min="3" max="56" width="12.28515625" style="8" customWidth="1"/>
    <col min="57" max="16384" width="11.42578125" style="8"/>
  </cols>
  <sheetData>
    <row r="2" spans="2:28" ht="40.5" customHeight="1" x14ac:dyDescent="0.25">
      <c r="B2" s="34"/>
      <c r="R2" s="18"/>
    </row>
    <row r="3" spans="2:28" s="35" customFormat="1" ht="28.5" customHeight="1" x14ac:dyDescent="0.2">
      <c r="B3" s="57"/>
    </row>
    <row r="5" spans="2:28" ht="39" customHeight="1" x14ac:dyDescent="0.2">
      <c r="C5" s="41" t="s">
        <v>177</v>
      </c>
      <c r="D5" s="41" t="s">
        <v>180</v>
      </c>
      <c r="E5" s="41" t="s">
        <v>185</v>
      </c>
      <c r="F5" s="67" t="s">
        <v>188</v>
      </c>
      <c r="G5" s="41" t="s">
        <v>192</v>
      </c>
      <c r="H5" s="41" t="s">
        <v>195</v>
      </c>
      <c r="I5" s="41" t="s">
        <v>198</v>
      </c>
      <c r="J5" s="67" t="s">
        <v>201</v>
      </c>
      <c r="K5" s="41" t="s">
        <v>205</v>
      </c>
      <c r="L5" s="41" t="s">
        <v>208</v>
      </c>
      <c r="M5" s="41" t="s">
        <v>211</v>
      </c>
      <c r="N5" s="67" t="s">
        <v>227</v>
      </c>
      <c r="O5" s="41" t="s">
        <v>232</v>
      </c>
      <c r="P5" s="41" t="s">
        <v>238</v>
      </c>
      <c r="Q5" s="41" t="s">
        <v>242</v>
      </c>
      <c r="R5" s="67" t="s">
        <v>245</v>
      </c>
      <c r="S5" s="41" t="s">
        <v>255</v>
      </c>
      <c r="T5" s="41" t="s">
        <v>258</v>
      </c>
      <c r="U5" s="41" t="s">
        <v>268</v>
      </c>
      <c r="V5" s="67" t="s">
        <v>271</v>
      </c>
      <c r="W5" s="41" t="s">
        <v>276</v>
      </c>
      <c r="X5" s="42" t="s">
        <v>223</v>
      </c>
      <c r="Y5" s="42" t="s">
        <v>224</v>
      </c>
      <c r="Z5" s="42" t="s">
        <v>228</v>
      </c>
      <c r="AA5" s="42" t="s">
        <v>246</v>
      </c>
      <c r="AB5" s="42" t="s">
        <v>272</v>
      </c>
    </row>
    <row r="6" spans="2:28" s="35" customFormat="1" ht="17.100000000000001" customHeight="1" thickBot="1" x14ac:dyDescent="0.25">
      <c r="B6" s="43" t="s">
        <v>86</v>
      </c>
      <c r="C6" s="87">
        <v>31</v>
      </c>
      <c r="D6" s="88">
        <v>5</v>
      </c>
      <c r="E6" s="89">
        <v>4</v>
      </c>
      <c r="F6" s="90">
        <v>4</v>
      </c>
      <c r="G6" s="91">
        <v>5</v>
      </c>
      <c r="H6" s="92">
        <v>7</v>
      </c>
      <c r="I6" s="44">
        <v>6</v>
      </c>
      <c r="J6" s="93">
        <v>10</v>
      </c>
      <c r="K6" s="44">
        <v>9</v>
      </c>
      <c r="L6" s="44">
        <v>8</v>
      </c>
      <c r="M6" s="44">
        <v>17</v>
      </c>
      <c r="N6" s="44">
        <v>24</v>
      </c>
      <c r="O6" s="44">
        <v>8</v>
      </c>
      <c r="P6" s="44">
        <v>6</v>
      </c>
      <c r="Q6" s="44">
        <v>23</v>
      </c>
      <c r="R6" s="44">
        <v>11</v>
      </c>
      <c r="S6" s="44">
        <v>16</v>
      </c>
      <c r="T6" s="44">
        <v>12</v>
      </c>
      <c r="U6" s="44">
        <v>25</v>
      </c>
      <c r="V6" s="44">
        <v>32</v>
      </c>
      <c r="W6" s="44">
        <v>42</v>
      </c>
      <c r="X6" s="44">
        <f t="shared" ref="X6:X23" si="0">+C6+D6+E6+F6</f>
        <v>44</v>
      </c>
      <c r="Y6" s="44">
        <f t="shared" ref="Y6:Y23" si="1">+G6+H6+I6+J6</f>
        <v>28</v>
      </c>
      <c r="Z6" s="44">
        <f t="shared" ref="Z6:Z23" si="2">+K6+L6+M6+N6</f>
        <v>58</v>
      </c>
      <c r="AA6" s="44">
        <f t="shared" ref="AA6:AA23" si="3">+O6+P6+Q6+R6</f>
        <v>48</v>
      </c>
      <c r="AB6" s="44">
        <f t="shared" ref="AB6:AB23" si="4">+S6+T6+U6+V6</f>
        <v>85</v>
      </c>
    </row>
    <row r="7" spans="2:28" s="35" customFormat="1" ht="17.100000000000001" customHeight="1" thickBot="1" x14ac:dyDescent="0.25">
      <c r="B7" s="43" t="s">
        <v>87</v>
      </c>
      <c r="C7" s="87">
        <v>4</v>
      </c>
      <c r="D7" s="88">
        <v>2</v>
      </c>
      <c r="E7" s="89">
        <v>0</v>
      </c>
      <c r="F7" s="90">
        <v>1</v>
      </c>
      <c r="G7" s="91">
        <v>1</v>
      </c>
      <c r="H7" s="92">
        <v>2</v>
      </c>
      <c r="I7" s="44">
        <v>0</v>
      </c>
      <c r="J7" s="93">
        <v>2</v>
      </c>
      <c r="K7" s="44">
        <v>0</v>
      </c>
      <c r="L7" s="44">
        <v>0</v>
      </c>
      <c r="M7" s="44">
        <v>4</v>
      </c>
      <c r="N7" s="44">
        <v>2</v>
      </c>
      <c r="O7" s="44">
        <v>3</v>
      </c>
      <c r="P7" s="44">
        <v>6</v>
      </c>
      <c r="Q7" s="44">
        <v>0</v>
      </c>
      <c r="R7" s="44">
        <v>6</v>
      </c>
      <c r="S7" s="44">
        <v>8</v>
      </c>
      <c r="T7" s="44">
        <v>2</v>
      </c>
      <c r="U7" s="44">
        <v>5</v>
      </c>
      <c r="V7" s="44">
        <v>6</v>
      </c>
      <c r="W7" s="44">
        <v>9</v>
      </c>
      <c r="X7" s="44">
        <f t="shared" si="0"/>
        <v>7</v>
      </c>
      <c r="Y7" s="44">
        <f t="shared" si="1"/>
        <v>5</v>
      </c>
      <c r="Z7" s="44">
        <f t="shared" si="2"/>
        <v>6</v>
      </c>
      <c r="AA7" s="44">
        <f t="shared" si="3"/>
        <v>15</v>
      </c>
      <c r="AB7" s="44">
        <f t="shared" si="4"/>
        <v>21</v>
      </c>
    </row>
    <row r="8" spans="2:28" s="35" customFormat="1" ht="17.100000000000001" customHeight="1" thickBot="1" x14ac:dyDescent="0.25">
      <c r="B8" s="43" t="s">
        <v>251</v>
      </c>
      <c r="C8" s="87">
        <v>1</v>
      </c>
      <c r="D8" s="88">
        <v>0</v>
      </c>
      <c r="E8" s="89">
        <v>0</v>
      </c>
      <c r="F8" s="90">
        <v>0</v>
      </c>
      <c r="G8" s="91">
        <v>2</v>
      </c>
      <c r="H8" s="92">
        <v>4</v>
      </c>
      <c r="I8" s="44">
        <v>1</v>
      </c>
      <c r="J8" s="93">
        <v>7</v>
      </c>
      <c r="K8" s="44">
        <v>0</v>
      </c>
      <c r="L8" s="44">
        <v>3</v>
      </c>
      <c r="M8" s="44">
        <v>3</v>
      </c>
      <c r="N8" s="44">
        <v>1</v>
      </c>
      <c r="O8" s="44">
        <v>0</v>
      </c>
      <c r="P8" s="44">
        <v>3</v>
      </c>
      <c r="Q8" s="44">
        <v>2</v>
      </c>
      <c r="R8" s="44">
        <v>1</v>
      </c>
      <c r="S8" s="44">
        <v>18</v>
      </c>
      <c r="T8" s="44">
        <v>0</v>
      </c>
      <c r="U8" s="44">
        <v>6</v>
      </c>
      <c r="V8" s="44">
        <v>6</v>
      </c>
      <c r="W8" s="44">
        <v>9</v>
      </c>
      <c r="X8" s="44">
        <f t="shared" si="0"/>
        <v>1</v>
      </c>
      <c r="Y8" s="44">
        <f t="shared" si="1"/>
        <v>14</v>
      </c>
      <c r="Z8" s="44">
        <f t="shared" si="2"/>
        <v>7</v>
      </c>
      <c r="AA8" s="44">
        <f t="shared" si="3"/>
        <v>6</v>
      </c>
      <c r="AB8" s="44">
        <f t="shared" si="4"/>
        <v>30</v>
      </c>
    </row>
    <row r="9" spans="2:28" s="35" customFormat="1" ht="17.100000000000001" customHeight="1" thickBot="1" x14ac:dyDescent="0.25">
      <c r="B9" s="43" t="s">
        <v>82</v>
      </c>
      <c r="C9" s="87">
        <v>0</v>
      </c>
      <c r="D9" s="88">
        <v>0</v>
      </c>
      <c r="E9" s="89">
        <v>0</v>
      </c>
      <c r="F9" s="90">
        <v>0</v>
      </c>
      <c r="G9" s="91">
        <v>0</v>
      </c>
      <c r="H9" s="92">
        <v>0</v>
      </c>
      <c r="I9" s="44">
        <v>0</v>
      </c>
      <c r="J9" s="93">
        <v>1</v>
      </c>
      <c r="K9" s="44">
        <v>0</v>
      </c>
      <c r="L9" s="44">
        <v>1</v>
      </c>
      <c r="M9" s="44">
        <v>1</v>
      </c>
      <c r="N9" s="44">
        <v>6</v>
      </c>
      <c r="O9" s="44">
        <v>7</v>
      </c>
      <c r="P9" s="44">
        <v>1</v>
      </c>
      <c r="Q9" s="44">
        <v>0</v>
      </c>
      <c r="R9" s="44">
        <v>4</v>
      </c>
      <c r="S9" s="44">
        <v>5</v>
      </c>
      <c r="T9" s="44">
        <v>5</v>
      </c>
      <c r="U9" s="44">
        <v>5</v>
      </c>
      <c r="V9" s="44">
        <v>4</v>
      </c>
      <c r="W9" s="44">
        <v>10</v>
      </c>
      <c r="X9" s="44">
        <f t="shared" si="0"/>
        <v>0</v>
      </c>
      <c r="Y9" s="44">
        <f t="shared" si="1"/>
        <v>1</v>
      </c>
      <c r="Z9" s="44">
        <f t="shared" si="2"/>
        <v>8</v>
      </c>
      <c r="AA9" s="44">
        <f t="shared" si="3"/>
        <v>12</v>
      </c>
      <c r="AB9" s="44">
        <f t="shared" si="4"/>
        <v>19</v>
      </c>
    </row>
    <row r="10" spans="2:28" s="35" customFormat="1" ht="17.100000000000001" customHeight="1" thickBot="1" x14ac:dyDescent="0.25">
      <c r="B10" s="43" t="s">
        <v>9</v>
      </c>
      <c r="C10" s="87">
        <v>8</v>
      </c>
      <c r="D10" s="88">
        <v>1</v>
      </c>
      <c r="E10" s="89">
        <v>0</v>
      </c>
      <c r="F10" s="90">
        <v>1</v>
      </c>
      <c r="G10" s="91">
        <v>1</v>
      </c>
      <c r="H10" s="92">
        <v>0</v>
      </c>
      <c r="I10" s="44">
        <v>2</v>
      </c>
      <c r="J10" s="93">
        <v>0</v>
      </c>
      <c r="K10" s="44">
        <v>0</v>
      </c>
      <c r="L10" s="44">
        <v>0</v>
      </c>
      <c r="M10" s="44">
        <v>0</v>
      </c>
      <c r="N10" s="44">
        <v>0</v>
      </c>
      <c r="O10" s="44">
        <v>0</v>
      </c>
      <c r="P10" s="44">
        <v>3</v>
      </c>
      <c r="Q10" s="44">
        <v>0</v>
      </c>
      <c r="R10" s="44">
        <v>2</v>
      </c>
      <c r="S10" s="44">
        <v>2</v>
      </c>
      <c r="T10" s="44">
        <v>2</v>
      </c>
      <c r="U10" s="44">
        <v>5</v>
      </c>
      <c r="V10" s="44">
        <v>6</v>
      </c>
      <c r="W10" s="44">
        <v>7</v>
      </c>
      <c r="X10" s="44">
        <f t="shared" si="0"/>
        <v>10</v>
      </c>
      <c r="Y10" s="44">
        <f t="shared" si="1"/>
        <v>3</v>
      </c>
      <c r="Z10" s="44">
        <f t="shared" si="2"/>
        <v>0</v>
      </c>
      <c r="AA10" s="44">
        <f t="shared" si="3"/>
        <v>5</v>
      </c>
      <c r="AB10" s="44">
        <f t="shared" si="4"/>
        <v>15</v>
      </c>
    </row>
    <row r="11" spans="2:28" s="35" customFormat="1" ht="17.100000000000001" customHeight="1" thickBot="1" x14ac:dyDescent="0.25">
      <c r="B11" s="43" t="s">
        <v>10</v>
      </c>
      <c r="C11" s="87">
        <v>0</v>
      </c>
      <c r="D11" s="88">
        <v>0</v>
      </c>
      <c r="E11" s="89">
        <v>0</v>
      </c>
      <c r="F11" s="90">
        <v>0</v>
      </c>
      <c r="G11" s="91">
        <v>2</v>
      </c>
      <c r="H11" s="92">
        <v>0</v>
      </c>
      <c r="I11" s="44">
        <v>0</v>
      </c>
      <c r="J11" s="93">
        <v>0</v>
      </c>
      <c r="K11" s="44">
        <v>2</v>
      </c>
      <c r="L11" s="44">
        <v>0</v>
      </c>
      <c r="M11" s="44">
        <v>1</v>
      </c>
      <c r="N11" s="44">
        <v>0</v>
      </c>
      <c r="O11" s="44">
        <v>0</v>
      </c>
      <c r="P11" s="44">
        <v>2</v>
      </c>
      <c r="Q11" s="44">
        <v>0</v>
      </c>
      <c r="R11" s="44">
        <v>3</v>
      </c>
      <c r="S11" s="44">
        <v>5</v>
      </c>
      <c r="T11" s="44">
        <v>1</v>
      </c>
      <c r="U11" s="44">
        <v>2</v>
      </c>
      <c r="V11" s="44">
        <v>6</v>
      </c>
      <c r="W11" s="44">
        <v>2</v>
      </c>
      <c r="X11" s="44">
        <f t="shared" si="0"/>
        <v>0</v>
      </c>
      <c r="Y11" s="44">
        <f t="shared" si="1"/>
        <v>2</v>
      </c>
      <c r="Z11" s="44">
        <f t="shared" si="2"/>
        <v>3</v>
      </c>
      <c r="AA11" s="44">
        <f t="shared" si="3"/>
        <v>5</v>
      </c>
      <c r="AB11" s="44">
        <f t="shared" si="4"/>
        <v>14</v>
      </c>
    </row>
    <row r="12" spans="2:28" s="35" customFormat="1" ht="17.100000000000001" customHeight="1" thickBot="1" x14ac:dyDescent="0.25">
      <c r="B12" s="43" t="s">
        <v>88</v>
      </c>
      <c r="C12" s="87">
        <v>8</v>
      </c>
      <c r="D12" s="88">
        <v>4</v>
      </c>
      <c r="E12" s="89">
        <v>3</v>
      </c>
      <c r="F12" s="90">
        <v>5</v>
      </c>
      <c r="G12" s="91">
        <v>1</v>
      </c>
      <c r="H12" s="92">
        <v>7</v>
      </c>
      <c r="I12" s="44">
        <v>3</v>
      </c>
      <c r="J12" s="93">
        <v>4</v>
      </c>
      <c r="K12" s="44">
        <v>5</v>
      </c>
      <c r="L12" s="44">
        <v>14</v>
      </c>
      <c r="M12" s="44">
        <v>9</v>
      </c>
      <c r="N12" s="44">
        <v>7</v>
      </c>
      <c r="O12" s="44">
        <v>10</v>
      </c>
      <c r="P12" s="44">
        <v>6</v>
      </c>
      <c r="Q12" s="44">
        <v>1</v>
      </c>
      <c r="R12" s="44">
        <v>3</v>
      </c>
      <c r="S12" s="44">
        <v>12</v>
      </c>
      <c r="T12" s="44">
        <v>9</v>
      </c>
      <c r="U12" s="44">
        <v>17</v>
      </c>
      <c r="V12" s="44">
        <v>14</v>
      </c>
      <c r="W12" s="44">
        <v>22</v>
      </c>
      <c r="X12" s="44">
        <f t="shared" si="0"/>
        <v>20</v>
      </c>
      <c r="Y12" s="44">
        <f t="shared" si="1"/>
        <v>15</v>
      </c>
      <c r="Z12" s="44">
        <f t="shared" si="2"/>
        <v>35</v>
      </c>
      <c r="AA12" s="44">
        <f t="shared" si="3"/>
        <v>20</v>
      </c>
      <c r="AB12" s="44">
        <f t="shared" si="4"/>
        <v>52</v>
      </c>
    </row>
    <row r="13" spans="2:28" s="35" customFormat="1" ht="17.100000000000001" customHeight="1" thickBot="1" x14ac:dyDescent="0.25">
      <c r="B13" s="43" t="s">
        <v>84</v>
      </c>
      <c r="C13" s="87">
        <v>6</v>
      </c>
      <c r="D13" s="88">
        <v>4</v>
      </c>
      <c r="E13" s="89">
        <v>2</v>
      </c>
      <c r="F13" s="90">
        <v>2</v>
      </c>
      <c r="G13" s="91">
        <v>3</v>
      </c>
      <c r="H13" s="92">
        <v>3</v>
      </c>
      <c r="I13" s="44">
        <v>0</v>
      </c>
      <c r="J13" s="93">
        <v>4</v>
      </c>
      <c r="K13" s="44">
        <v>10</v>
      </c>
      <c r="L13" s="44">
        <v>9</v>
      </c>
      <c r="M13" s="44">
        <v>7</v>
      </c>
      <c r="N13" s="44">
        <v>6</v>
      </c>
      <c r="O13" s="44">
        <v>5</v>
      </c>
      <c r="P13" s="44">
        <v>6</v>
      </c>
      <c r="Q13" s="44">
        <v>5</v>
      </c>
      <c r="R13" s="44">
        <v>12</v>
      </c>
      <c r="S13" s="44">
        <v>6</v>
      </c>
      <c r="T13" s="44">
        <v>0</v>
      </c>
      <c r="U13" s="44">
        <v>5</v>
      </c>
      <c r="V13" s="44">
        <v>4</v>
      </c>
      <c r="W13" s="44">
        <v>20</v>
      </c>
      <c r="X13" s="44">
        <f t="shared" si="0"/>
        <v>14</v>
      </c>
      <c r="Y13" s="44">
        <f t="shared" si="1"/>
        <v>10</v>
      </c>
      <c r="Z13" s="44">
        <f t="shared" si="2"/>
        <v>32</v>
      </c>
      <c r="AA13" s="44">
        <f t="shared" si="3"/>
        <v>28</v>
      </c>
      <c r="AB13" s="44">
        <f t="shared" si="4"/>
        <v>15</v>
      </c>
    </row>
    <row r="14" spans="2:28" s="35" customFormat="1" ht="17.100000000000001" customHeight="1" thickBot="1" x14ac:dyDescent="0.25">
      <c r="B14" s="43" t="s">
        <v>65</v>
      </c>
      <c r="C14" s="87">
        <v>8</v>
      </c>
      <c r="D14" s="88">
        <v>25</v>
      </c>
      <c r="E14" s="89">
        <v>13</v>
      </c>
      <c r="F14" s="90">
        <v>22</v>
      </c>
      <c r="G14" s="91">
        <v>52</v>
      </c>
      <c r="H14" s="92">
        <v>53</v>
      </c>
      <c r="I14" s="44">
        <v>44</v>
      </c>
      <c r="J14" s="93">
        <v>52</v>
      </c>
      <c r="K14" s="44">
        <v>73</v>
      </c>
      <c r="L14" s="44">
        <v>74</v>
      </c>
      <c r="M14" s="44">
        <v>59</v>
      </c>
      <c r="N14" s="44">
        <v>118</v>
      </c>
      <c r="O14" s="44">
        <v>199</v>
      </c>
      <c r="P14" s="44">
        <v>208</v>
      </c>
      <c r="Q14" s="44">
        <v>166</v>
      </c>
      <c r="R14" s="44">
        <v>220</v>
      </c>
      <c r="S14" s="44">
        <v>233</v>
      </c>
      <c r="T14" s="44">
        <v>132</v>
      </c>
      <c r="U14" s="44">
        <v>244</v>
      </c>
      <c r="V14" s="44">
        <v>350</v>
      </c>
      <c r="W14" s="44">
        <v>448</v>
      </c>
      <c r="X14" s="44">
        <f t="shared" si="0"/>
        <v>68</v>
      </c>
      <c r="Y14" s="44">
        <f t="shared" si="1"/>
        <v>201</v>
      </c>
      <c r="Z14" s="44">
        <f t="shared" si="2"/>
        <v>324</v>
      </c>
      <c r="AA14" s="44">
        <f t="shared" si="3"/>
        <v>793</v>
      </c>
      <c r="AB14" s="44">
        <f t="shared" si="4"/>
        <v>959</v>
      </c>
    </row>
    <row r="15" spans="2:28" s="35" customFormat="1" ht="17.100000000000001" customHeight="1" thickBot="1" x14ac:dyDescent="0.25">
      <c r="B15" s="43" t="s">
        <v>83</v>
      </c>
      <c r="C15" s="87">
        <v>6</v>
      </c>
      <c r="D15" s="88">
        <v>10</v>
      </c>
      <c r="E15" s="89">
        <v>2</v>
      </c>
      <c r="F15" s="90">
        <v>5</v>
      </c>
      <c r="G15" s="91">
        <v>5</v>
      </c>
      <c r="H15" s="92">
        <v>6</v>
      </c>
      <c r="I15" s="44">
        <v>4</v>
      </c>
      <c r="J15" s="93">
        <v>9</v>
      </c>
      <c r="K15" s="44">
        <v>6</v>
      </c>
      <c r="L15" s="44">
        <v>4</v>
      </c>
      <c r="M15" s="44">
        <v>5</v>
      </c>
      <c r="N15" s="44">
        <v>10</v>
      </c>
      <c r="O15" s="44">
        <v>8</v>
      </c>
      <c r="P15" s="44">
        <v>18</v>
      </c>
      <c r="Q15" s="44">
        <v>15</v>
      </c>
      <c r="R15" s="44">
        <v>14</v>
      </c>
      <c r="S15" s="44">
        <v>11</v>
      </c>
      <c r="T15" s="44">
        <v>12</v>
      </c>
      <c r="U15" s="44">
        <v>24</v>
      </c>
      <c r="V15" s="44">
        <v>37</v>
      </c>
      <c r="W15" s="44">
        <v>27</v>
      </c>
      <c r="X15" s="44">
        <f t="shared" si="0"/>
        <v>23</v>
      </c>
      <c r="Y15" s="44">
        <f t="shared" si="1"/>
        <v>24</v>
      </c>
      <c r="Z15" s="44">
        <f t="shared" si="2"/>
        <v>25</v>
      </c>
      <c r="AA15" s="44">
        <f t="shared" si="3"/>
        <v>55</v>
      </c>
      <c r="AB15" s="44">
        <f t="shared" si="4"/>
        <v>84</v>
      </c>
    </row>
    <row r="16" spans="2:28" s="35" customFormat="1" ht="17.100000000000001" customHeight="1" thickBot="1" x14ac:dyDescent="0.25">
      <c r="B16" s="43" t="s">
        <v>61</v>
      </c>
      <c r="C16" s="87">
        <v>0</v>
      </c>
      <c r="D16" s="88">
        <v>1</v>
      </c>
      <c r="E16" s="89">
        <v>1</v>
      </c>
      <c r="F16" s="90">
        <v>0</v>
      </c>
      <c r="G16" s="91">
        <v>0</v>
      </c>
      <c r="H16" s="92">
        <v>0</v>
      </c>
      <c r="I16" s="44">
        <v>0</v>
      </c>
      <c r="J16" s="93">
        <v>0</v>
      </c>
      <c r="K16" s="44">
        <v>0</v>
      </c>
      <c r="L16" s="44">
        <v>0</v>
      </c>
      <c r="M16" s="44">
        <v>0</v>
      </c>
      <c r="N16" s="44">
        <v>0</v>
      </c>
      <c r="O16" s="44">
        <v>0</v>
      </c>
      <c r="P16" s="44">
        <v>5</v>
      </c>
      <c r="Q16" s="44">
        <v>1</v>
      </c>
      <c r="R16" s="44">
        <v>2</v>
      </c>
      <c r="S16" s="44">
        <v>0</v>
      </c>
      <c r="T16" s="44">
        <v>2</v>
      </c>
      <c r="U16" s="44">
        <v>0</v>
      </c>
      <c r="V16" s="44">
        <v>3</v>
      </c>
      <c r="W16" s="44">
        <v>9</v>
      </c>
      <c r="X16" s="44">
        <f t="shared" si="0"/>
        <v>2</v>
      </c>
      <c r="Y16" s="44">
        <f t="shared" si="1"/>
        <v>0</v>
      </c>
      <c r="Z16" s="44">
        <f t="shared" si="2"/>
        <v>0</v>
      </c>
      <c r="AA16" s="44">
        <f t="shared" si="3"/>
        <v>8</v>
      </c>
      <c r="AB16" s="44">
        <f t="shared" si="4"/>
        <v>5</v>
      </c>
    </row>
    <row r="17" spans="2:28" s="35" customFormat="1" ht="17.100000000000001" customHeight="1" thickBot="1" x14ac:dyDescent="0.25">
      <c r="B17" s="43" t="s">
        <v>11</v>
      </c>
      <c r="C17" s="87">
        <v>4</v>
      </c>
      <c r="D17" s="88">
        <v>4</v>
      </c>
      <c r="E17" s="89">
        <v>5</v>
      </c>
      <c r="F17" s="90">
        <v>0</v>
      </c>
      <c r="G17" s="91">
        <v>4</v>
      </c>
      <c r="H17" s="92">
        <v>4</v>
      </c>
      <c r="I17" s="44">
        <v>16</v>
      </c>
      <c r="J17" s="93">
        <v>2</v>
      </c>
      <c r="K17" s="44">
        <v>4</v>
      </c>
      <c r="L17" s="44">
        <v>5</v>
      </c>
      <c r="M17" s="44">
        <v>2</v>
      </c>
      <c r="N17" s="44">
        <v>3</v>
      </c>
      <c r="O17" s="44">
        <v>8</v>
      </c>
      <c r="P17" s="44">
        <v>5</v>
      </c>
      <c r="Q17" s="44">
        <v>7</v>
      </c>
      <c r="R17" s="44">
        <v>13</v>
      </c>
      <c r="S17" s="44">
        <v>6</v>
      </c>
      <c r="T17" s="44">
        <v>7</v>
      </c>
      <c r="U17" s="44">
        <v>10</v>
      </c>
      <c r="V17" s="44">
        <v>9</v>
      </c>
      <c r="W17" s="44">
        <v>22</v>
      </c>
      <c r="X17" s="44">
        <f t="shared" si="0"/>
        <v>13</v>
      </c>
      <c r="Y17" s="44">
        <f t="shared" si="1"/>
        <v>26</v>
      </c>
      <c r="Z17" s="44">
        <f t="shared" si="2"/>
        <v>14</v>
      </c>
      <c r="AA17" s="44">
        <f t="shared" si="3"/>
        <v>33</v>
      </c>
      <c r="AB17" s="44">
        <f t="shared" si="4"/>
        <v>32</v>
      </c>
    </row>
    <row r="18" spans="2:28" s="35" customFormat="1" ht="17.100000000000001" customHeight="1" thickBot="1" x14ac:dyDescent="0.25">
      <c r="B18" s="43" t="s">
        <v>252</v>
      </c>
      <c r="C18" s="87">
        <v>9</v>
      </c>
      <c r="D18" s="88">
        <v>4</v>
      </c>
      <c r="E18" s="89">
        <v>3</v>
      </c>
      <c r="F18" s="90">
        <v>16</v>
      </c>
      <c r="G18" s="91">
        <v>14</v>
      </c>
      <c r="H18" s="92">
        <v>4</v>
      </c>
      <c r="I18" s="44">
        <v>21</v>
      </c>
      <c r="J18" s="93">
        <v>11</v>
      </c>
      <c r="K18" s="44">
        <v>11</v>
      </c>
      <c r="L18" s="44">
        <v>10</v>
      </c>
      <c r="M18" s="44">
        <v>6</v>
      </c>
      <c r="N18" s="44">
        <v>10</v>
      </c>
      <c r="O18" s="44">
        <v>11</v>
      </c>
      <c r="P18" s="44">
        <v>22</v>
      </c>
      <c r="Q18" s="44">
        <v>15</v>
      </c>
      <c r="R18" s="44">
        <v>20</v>
      </c>
      <c r="S18" s="44">
        <v>15</v>
      </c>
      <c r="T18" s="44">
        <v>11</v>
      </c>
      <c r="U18" s="44">
        <v>23</v>
      </c>
      <c r="V18" s="44">
        <v>32</v>
      </c>
      <c r="W18" s="44">
        <v>40</v>
      </c>
      <c r="X18" s="44">
        <f t="shared" si="0"/>
        <v>32</v>
      </c>
      <c r="Y18" s="44">
        <f t="shared" si="1"/>
        <v>50</v>
      </c>
      <c r="Z18" s="44">
        <f t="shared" si="2"/>
        <v>37</v>
      </c>
      <c r="AA18" s="44">
        <f t="shared" si="3"/>
        <v>68</v>
      </c>
      <c r="AB18" s="44">
        <f t="shared" si="4"/>
        <v>81</v>
      </c>
    </row>
    <row r="19" spans="2:28" s="35" customFormat="1" ht="17.100000000000001" customHeight="1" thickBot="1" x14ac:dyDescent="0.25">
      <c r="B19" s="43" t="s">
        <v>253</v>
      </c>
      <c r="C19" s="87">
        <v>3</v>
      </c>
      <c r="D19" s="88">
        <v>2</v>
      </c>
      <c r="E19" s="89">
        <v>1</v>
      </c>
      <c r="F19" s="90">
        <v>0</v>
      </c>
      <c r="G19" s="91">
        <v>1</v>
      </c>
      <c r="H19" s="92">
        <v>2</v>
      </c>
      <c r="I19" s="44">
        <v>2</v>
      </c>
      <c r="J19" s="93">
        <v>1</v>
      </c>
      <c r="K19" s="44">
        <v>0</v>
      </c>
      <c r="L19" s="44">
        <v>1</v>
      </c>
      <c r="M19" s="44">
        <v>2</v>
      </c>
      <c r="N19" s="44">
        <v>1</v>
      </c>
      <c r="O19" s="44">
        <v>1</v>
      </c>
      <c r="P19" s="44">
        <v>3</v>
      </c>
      <c r="Q19" s="44">
        <v>2</v>
      </c>
      <c r="R19" s="44">
        <v>6</v>
      </c>
      <c r="S19" s="44">
        <v>5</v>
      </c>
      <c r="T19" s="44">
        <v>1</v>
      </c>
      <c r="U19" s="44">
        <v>1</v>
      </c>
      <c r="V19" s="44">
        <v>7</v>
      </c>
      <c r="W19" s="44">
        <v>9</v>
      </c>
      <c r="X19" s="44">
        <f t="shared" si="0"/>
        <v>6</v>
      </c>
      <c r="Y19" s="44">
        <f t="shared" si="1"/>
        <v>6</v>
      </c>
      <c r="Z19" s="44">
        <f t="shared" si="2"/>
        <v>4</v>
      </c>
      <c r="AA19" s="44">
        <f t="shared" si="3"/>
        <v>12</v>
      </c>
      <c r="AB19" s="44">
        <f t="shared" si="4"/>
        <v>14</v>
      </c>
    </row>
    <row r="20" spans="2:28" s="35" customFormat="1" ht="17.100000000000001" customHeight="1" thickBot="1" x14ac:dyDescent="0.25">
      <c r="B20" s="43" t="s">
        <v>254</v>
      </c>
      <c r="C20" s="87">
        <v>1</v>
      </c>
      <c r="D20" s="88">
        <v>4</v>
      </c>
      <c r="E20" s="89">
        <v>2</v>
      </c>
      <c r="F20" s="90">
        <v>3</v>
      </c>
      <c r="G20" s="91">
        <v>0</v>
      </c>
      <c r="H20" s="92">
        <v>3</v>
      </c>
      <c r="I20" s="44">
        <v>0</v>
      </c>
      <c r="J20" s="93">
        <v>1</v>
      </c>
      <c r="K20" s="44">
        <v>1</v>
      </c>
      <c r="L20" s="44">
        <v>1</v>
      </c>
      <c r="M20" s="44">
        <v>1</v>
      </c>
      <c r="N20" s="44">
        <v>0</v>
      </c>
      <c r="O20" s="44">
        <v>3</v>
      </c>
      <c r="P20" s="44">
        <v>1</v>
      </c>
      <c r="Q20" s="44">
        <v>5</v>
      </c>
      <c r="R20" s="44">
        <v>1</v>
      </c>
      <c r="S20" s="44">
        <v>0</v>
      </c>
      <c r="T20" s="44">
        <v>3</v>
      </c>
      <c r="U20" s="44">
        <v>4</v>
      </c>
      <c r="V20" s="44">
        <v>3</v>
      </c>
      <c r="W20" s="44">
        <v>4</v>
      </c>
      <c r="X20" s="44">
        <f t="shared" si="0"/>
        <v>10</v>
      </c>
      <c r="Y20" s="44">
        <f t="shared" si="1"/>
        <v>4</v>
      </c>
      <c r="Z20" s="44">
        <f t="shared" si="2"/>
        <v>3</v>
      </c>
      <c r="AA20" s="44">
        <f t="shared" si="3"/>
        <v>10</v>
      </c>
      <c r="AB20" s="44">
        <f t="shared" si="4"/>
        <v>10</v>
      </c>
    </row>
    <row r="21" spans="2:28" s="35" customFormat="1" ht="17.100000000000001" customHeight="1" thickBot="1" x14ac:dyDescent="0.25">
      <c r="B21" s="43" t="s">
        <v>85</v>
      </c>
      <c r="C21" s="87">
        <v>0</v>
      </c>
      <c r="D21" s="88">
        <v>1</v>
      </c>
      <c r="E21" s="89">
        <v>0</v>
      </c>
      <c r="F21" s="90">
        <v>0</v>
      </c>
      <c r="G21" s="91">
        <v>0</v>
      </c>
      <c r="H21" s="92">
        <v>0</v>
      </c>
      <c r="I21" s="44">
        <v>1</v>
      </c>
      <c r="J21" s="93">
        <v>0</v>
      </c>
      <c r="K21" s="44">
        <v>1</v>
      </c>
      <c r="L21" s="44">
        <v>0</v>
      </c>
      <c r="M21" s="44">
        <v>4</v>
      </c>
      <c r="N21" s="44">
        <v>3</v>
      </c>
      <c r="O21" s="44">
        <v>2</v>
      </c>
      <c r="P21" s="44">
        <v>1</v>
      </c>
      <c r="Q21" s="44">
        <v>3</v>
      </c>
      <c r="R21" s="44">
        <v>4</v>
      </c>
      <c r="S21" s="44">
        <v>1</v>
      </c>
      <c r="T21" s="44">
        <v>1</v>
      </c>
      <c r="U21" s="44">
        <v>4</v>
      </c>
      <c r="V21" s="44">
        <v>2</v>
      </c>
      <c r="W21" s="44">
        <v>7</v>
      </c>
      <c r="X21" s="44">
        <f t="shared" si="0"/>
        <v>1</v>
      </c>
      <c r="Y21" s="44">
        <f t="shared" si="1"/>
        <v>1</v>
      </c>
      <c r="Z21" s="44">
        <f t="shared" si="2"/>
        <v>8</v>
      </c>
      <c r="AA21" s="44">
        <f t="shared" si="3"/>
        <v>10</v>
      </c>
      <c r="AB21" s="44">
        <f t="shared" si="4"/>
        <v>8</v>
      </c>
    </row>
    <row r="22" spans="2:28" s="35" customFormat="1" ht="17.100000000000001" customHeight="1" thickBot="1" x14ac:dyDescent="0.25">
      <c r="B22" s="43" t="s">
        <v>12</v>
      </c>
      <c r="C22" s="87">
        <v>0</v>
      </c>
      <c r="D22" s="88">
        <v>0</v>
      </c>
      <c r="E22" s="89">
        <v>1</v>
      </c>
      <c r="F22" s="90">
        <v>2</v>
      </c>
      <c r="G22" s="91">
        <v>1</v>
      </c>
      <c r="H22" s="92">
        <v>0</v>
      </c>
      <c r="I22" s="44">
        <v>0</v>
      </c>
      <c r="J22" s="93">
        <v>1</v>
      </c>
      <c r="K22" s="44">
        <v>1</v>
      </c>
      <c r="L22" s="44">
        <v>0</v>
      </c>
      <c r="M22" s="44">
        <v>1</v>
      </c>
      <c r="N22" s="44">
        <v>0</v>
      </c>
      <c r="O22" s="44">
        <v>0</v>
      </c>
      <c r="P22" s="44">
        <v>0</v>
      </c>
      <c r="Q22" s="44">
        <v>1</v>
      </c>
      <c r="R22" s="44">
        <v>1</v>
      </c>
      <c r="S22" s="44">
        <v>1</v>
      </c>
      <c r="T22" s="44">
        <v>1</v>
      </c>
      <c r="U22" s="44">
        <v>3</v>
      </c>
      <c r="V22" s="44">
        <v>1</v>
      </c>
      <c r="W22" s="44">
        <v>3</v>
      </c>
      <c r="X22" s="44">
        <f t="shared" si="0"/>
        <v>3</v>
      </c>
      <c r="Y22" s="44">
        <f t="shared" si="1"/>
        <v>2</v>
      </c>
      <c r="Z22" s="44">
        <f t="shared" si="2"/>
        <v>2</v>
      </c>
      <c r="AA22" s="44">
        <f t="shared" si="3"/>
        <v>2</v>
      </c>
      <c r="AB22" s="44">
        <f t="shared" si="4"/>
        <v>6</v>
      </c>
    </row>
    <row r="23" spans="2:28" s="35" customFormat="1" ht="17.100000000000001" customHeight="1" thickBot="1" x14ac:dyDescent="0.25">
      <c r="B23" s="70" t="s">
        <v>63</v>
      </c>
      <c r="C23" s="68">
        <f t="shared" ref="C23:O23" si="5">SUM(C6:C22)</f>
        <v>89</v>
      </c>
      <c r="D23" s="68">
        <f t="shared" si="5"/>
        <v>67</v>
      </c>
      <c r="E23" s="68">
        <f t="shared" si="5"/>
        <v>37</v>
      </c>
      <c r="F23" s="69">
        <f t="shared" si="5"/>
        <v>61</v>
      </c>
      <c r="G23" s="68">
        <f t="shared" si="5"/>
        <v>92</v>
      </c>
      <c r="H23" s="68">
        <f t="shared" si="5"/>
        <v>95</v>
      </c>
      <c r="I23" s="68">
        <f t="shared" si="5"/>
        <v>100</v>
      </c>
      <c r="J23" s="69">
        <f t="shared" si="5"/>
        <v>105</v>
      </c>
      <c r="K23" s="68">
        <f t="shared" si="5"/>
        <v>123</v>
      </c>
      <c r="L23" s="68">
        <f t="shared" si="5"/>
        <v>130</v>
      </c>
      <c r="M23" s="68">
        <f t="shared" si="5"/>
        <v>122</v>
      </c>
      <c r="N23" s="69">
        <f t="shared" si="5"/>
        <v>191</v>
      </c>
      <c r="O23" s="68">
        <f t="shared" si="5"/>
        <v>265</v>
      </c>
      <c r="P23" s="68">
        <f t="shared" ref="P23:U23" si="6">SUM(P6:P22)</f>
        <v>296</v>
      </c>
      <c r="Q23" s="68">
        <f t="shared" si="6"/>
        <v>246</v>
      </c>
      <c r="R23" s="68">
        <f t="shared" si="6"/>
        <v>323</v>
      </c>
      <c r="S23" s="68">
        <f t="shared" si="6"/>
        <v>344</v>
      </c>
      <c r="T23" s="68">
        <f t="shared" si="6"/>
        <v>201</v>
      </c>
      <c r="U23" s="68">
        <f t="shared" si="6"/>
        <v>383</v>
      </c>
      <c r="V23" s="68">
        <f>SUM(V6:V22)</f>
        <v>522</v>
      </c>
      <c r="W23" s="68">
        <f>SUM(W6:W22)</f>
        <v>690</v>
      </c>
      <c r="X23" s="68">
        <f t="shared" si="0"/>
        <v>254</v>
      </c>
      <c r="Y23" s="68">
        <f t="shared" si="1"/>
        <v>392</v>
      </c>
      <c r="Z23" s="68">
        <f t="shared" si="2"/>
        <v>566</v>
      </c>
      <c r="AA23" s="68">
        <f t="shared" si="3"/>
        <v>1130</v>
      </c>
      <c r="AB23" s="68">
        <f t="shared" si="4"/>
        <v>1450</v>
      </c>
    </row>
    <row r="24" spans="2:28" s="35" customFormat="1" ht="25.5" customHeight="1" x14ac:dyDescent="0.2"/>
    <row r="25" spans="2:28" s="35" customFormat="1" ht="37.5" customHeight="1" x14ac:dyDescent="0.2">
      <c r="B25" s="71"/>
      <c r="C25" s="71"/>
      <c r="D25" s="71"/>
      <c r="E25" s="71"/>
    </row>
    <row r="26" spans="2:28" s="35" customFormat="1" x14ac:dyDescent="0.2"/>
    <row r="27" spans="2:28" s="35" customFormat="1" ht="39" customHeight="1" x14ac:dyDescent="0.2">
      <c r="B27" s="8"/>
      <c r="C27" s="42" t="s">
        <v>194</v>
      </c>
      <c r="D27" s="42" t="s">
        <v>197</v>
      </c>
      <c r="E27" s="42" t="s">
        <v>200</v>
      </c>
      <c r="F27" s="72" t="s">
        <v>204</v>
      </c>
      <c r="G27" s="42" t="s">
        <v>207</v>
      </c>
      <c r="H27" s="42" t="s">
        <v>210</v>
      </c>
      <c r="I27" s="42" t="s">
        <v>213</v>
      </c>
      <c r="J27" s="72" t="s">
        <v>231</v>
      </c>
      <c r="K27" s="42" t="s">
        <v>234</v>
      </c>
      <c r="L27" s="42" t="s">
        <v>240</v>
      </c>
      <c r="M27" s="42" t="s">
        <v>244</v>
      </c>
      <c r="N27" s="72" t="s">
        <v>249</v>
      </c>
      <c r="O27" s="42" t="s">
        <v>257</v>
      </c>
      <c r="P27" s="42" t="s">
        <v>260</v>
      </c>
      <c r="Q27" s="42" t="s">
        <v>270</v>
      </c>
      <c r="R27" s="72" t="s">
        <v>275</v>
      </c>
      <c r="S27" s="42" t="s">
        <v>278</v>
      </c>
      <c r="T27" s="42" t="s">
        <v>203</v>
      </c>
      <c r="U27" s="42" t="s">
        <v>230</v>
      </c>
      <c r="V27" s="42" t="s">
        <v>248</v>
      </c>
      <c r="W27" s="42" t="s">
        <v>274</v>
      </c>
    </row>
    <row r="28" spans="2:28" s="35" customFormat="1" ht="17.100000000000001" customHeight="1" thickBot="1" x14ac:dyDescent="0.25">
      <c r="B28" s="43" t="s">
        <v>86</v>
      </c>
      <c r="C28" s="45">
        <f t="shared" ref="C28:S43" si="7">+(G6-C6)/C6</f>
        <v>-0.83870967741935487</v>
      </c>
      <c r="D28" s="45">
        <f t="shared" si="7"/>
        <v>0.4</v>
      </c>
      <c r="E28" s="45">
        <f t="shared" si="7"/>
        <v>0.5</v>
      </c>
      <c r="F28" s="45">
        <f t="shared" si="7"/>
        <v>1.5</v>
      </c>
      <c r="G28" s="45">
        <f t="shared" si="7"/>
        <v>0.8</v>
      </c>
      <c r="H28" s="45">
        <f t="shared" si="7"/>
        <v>0.14285714285714285</v>
      </c>
      <c r="I28" s="45">
        <f t="shared" si="7"/>
        <v>1.8333333333333333</v>
      </c>
      <c r="J28" s="45">
        <f t="shared" si="7"/>
        <v>1.4</v>
      </c>
      <c r="K28" s="45">
        <f t="shared" si="7"/>
        <v>-0.1111111111111111</v>
      </c>
      <c r="L28" s="45">
        <f t="shared" si="7"/>
        <v>-0.25</v>
      </c>
      <c r="M28" s="45">
        <f t="shared" si="7"/>
        <v>0.35294117647058826</v>
      </c>
      <c r="N28" s="45">
        <f t="shared" si="7"/>
        <v>-0.54166666666666663</v>
      </c>
      <c r="O28" s="45">
        <f t="shared" si="7"/>
        <v>1</v>
      </c>
      <c r="P28" s="45">
        <f t="shared" si="7"/>
        <v>1</v>
      </c>
      <c r="Q28" s="45">
        <f t="shared" si="7"/>
        <v>8.6956521739130432E-2</v>
      </c>
      <c r="R28" s="45">
        <f t="shared" si="7"/>
        <v>1.9090909090909092</v>
      </c>
      <c r="S28" s="45">
        <f t="shared" si="7"/>
        <v>1.625</v>
      </c>
      <c r="T28" s="45">
        <f t="shared" ref="T28:W43" si="8">+(Y6-X6)/X6</f>
        <v>-0.36363636363636365</v>
      </c>
      <c r="U28" s="45">
        <f t="shared" si="8"/>
        <v>1.0714285714285714</v>
      </c>
      <c r="V28" s="45">
        <f t="shared" si="8"/>
        <v>-0.17241379310344829</v>
      </c>
      <c r="W28" s="45">
        <f t="shared" si="8"/>
        <v>0.77083333333333337</v>
      </c>
    </row>
    <row r="29" spans="2:28" s="35" customFormat="1" ht="17.100000000000001" customHeight="1" thickBot="1" x14ac:dyDescent="0.25">
      <c r="B29" s="43" t="s">
        <v>87</v>
      </c>
      <c r="C29" s="45">
        <f>+(G7-C7)/C7</f>
        <v>-0.75</v>
      </c>
      <c r="D29" s="45">
        <f>+(H7-D7)/D7</f>
        <v>0</v>
      </c>
      <c r="E29" s="45"/>
      <c r="F29" s="45">
        <f>+(J7-F7)/F7</f>
        <v>1</v>
      </c>
      <c r="G29" s="45">
        <f>+(K7-G7)/G7</f>
        <v>-1</v>
      </c>
      <c r="H29" s="45">
        <f>+(L7-H7)/H7</f>
        <v>-1</v>
      </c>
      <c r="I29" s="45"/>
      <c r="J29" s="45">
        <f>+(N7-J7)/J7</f>
        <v>0</v>
      </c>
      <c r="K29" s="45"/>
      <c r="L29" s="45"/>
      <c r="M29" s="45">
        <f t="shared" si="7"/>
        <v>-1</v>
      </c>
      <c r="N29" s="45">
        <f t="shared" si="7"/>
        <v>2</v>
      </c>
      <c r="O29" s="45">
        <f t="shared" si="7"/>
        <v>1.6666666666666667</v>
      </c>
      <c r="P29" s="45">
        <f t="shared" si="7"/>
        <v>-0.66666666666666663</v>
      </c>
      <c r="Q29" s="45"/>
      <c r="R29" s="45">
        <f t="shared" si="7"/>
        <v>0</v>
      </c>
      <c r="S29" s="45">
        <f t="shared" si="7"/>
        <v>0.125</v>
      </c>
      <c r="T29" s="45">
        <f t="shared" si="8"/>
        <v>-0.2857142857142857</v>
      </c>
      <c r="U29" s="45">
        <f t="shared" si="8"/>
        <v>0.2</v>
      </c>
      <c r="V29" s="45">
        <f t="shared" si="8"/>
        <v>1.5</v>
      </c>
      <c r="W29" s="45">
        <f t="shared" si="8"/>
        <v>0.4</v>
      </c>
    </row>
    <row r="30" spans="2:28" s="35" customFormat="1" ht="17.100000000000001" customHeight="1" thickBot="1" x14ac:dyDescent="0.25">
      <c r="B30" s="43" t="s">
        <v>251</v>
      </c>
      <c r="C30" s="45">
        <f>+(G8-C8)/C8</f>
        <v>1</v>
      </c>
      <c r="D30" s="45"/>
      <c r="E30" s="45"/>
      <c r="F30" s="45"/>
      <c r="G30" s="45">
        <f>+(K8-G8)/G8</f>
        <v>-1</v>
      </c>
      <c r="H30" s="45">
        <f>+(L8-H8)/H8</f>
        <v>-0.25</v>
      </c>
      <c r="I30" s="45"/>
      <c r="J30" s="45">
        <f>+(N8-J8)/J8</f>
        <v>-0.8571428571428571</v>
      </c>
      <c r="K30" s="45"/>
      <c r="L30" s="45">
        <f t="shared" si="7"/>
        <v>0</v>
      </c>
      <c r="M30" s="45">
        <f t="shared" si="7"/>
        <v>-0.33333333333333331</v>
      </c>
      <c r="N30" s="45">
        <f t="shared" si="7"/>
        <v>0</v>
      </c>
      <c r="O30" s="45"/>
      <c r="P30" s="45">
        <f t="shared" si="7"/>
        <v>-1</v>
      </c>
      <c r="Q30" s="45">
        <f t="shared" si="7"/>
        <v>2</v>
      </c>
      <c r="R30" s="45">
        <f t="shared" si="7"/>
        <v>5</v>
      </c>
      <c r="S30" s="45">
        <f t="shared" si="7"/>
        <v>-0.5</v>
      </c>
      <c r="T30" s="45">
        <f t="shared" si="8"/>
        <v>13</v>
      </c>
      <c r="U30" s="45">
        <f t="shared" si="8"/>
        <v>-0.5</v>
      </c>
      <c r="V30" s="45">
        <f t="shared" si="8"/>
        <v>-0.14285714285714285</v>
      </c>
      <c r="W30" s="45">
        <f t="shared" si="8"/>
        <v>4</v>
      </c>
    </row>
    <row r="31" spans="2:28" s="35" customFormat="1" ht="17.100000000000001" customHeight="1" thickBot="1" x14ac:dyDescent="0.25">
      <c r="B31" s="43" t="s">
        <v>82</v>
      </c>
      <c r="C31" s="45"/>
      <c r="D31" s="45"/>
      <c r="E31" s="45"/>
      <c r="F31" s="45"/>
      <c r="G31" s="45"/>
      <c r="H31" s="45"/>
      <c r="I31" s="45"/>
      <c r="J31" s="45">
        <f>+(N9-J9)/J9</f>
        <v>5</v>
      </c>
      <c r="K31" s="45"/>
      <c r="L31" s="45">
        <f t="shared" si="7"/>
        <v>0</v>
      </c>
      <c r="M31" s="45">
        <f t="shared" si="7"/>
        <v>-1</v>
      </c>
      <c r="N31" s="45">
        <f t="shared" si="7"/>
        <v>-0.33333333333333331</v>
      </c>
      <c r="O31" s="45">
        <f t="shared" si="7"/>
        <v>-0.2857142857142857</v>
      </c>
      <c r="P31" s="45">
        <f t="shared" si="7"/>
        <v>4</v>
      </c>
      <c r="Q31" s="45"/>
      <c r="R31" s="45">
        <f t="shared" si="7"/>
        <v>0</v>
      </c>
      <c r="S31" s="45">
        <f t="shared" si="7"/>
        <v>1</v>
      </c>
      <c r="T31" s="45"/>
      <c r="U31" s="45">
        <f t="shared" ref="U31:U37" si="9">+(Z9-Y9)/Y9</f>
        <v>7</v>
      </c>
      <c r="V31" s="45">
        <f t="shared" si="8"/>
        <v>0.5</v>
      </c>
      <c r="W31" s="45">
        <f t="shared" si="8"/>
        <v>0.58333333333333337</v>
      </c>
    </row>
    <row r="32" spans="2:28" s="35" customFormat="1" ht="17.100000000000001" customHeight="1" thickBot="1" x14ac:dyDescent="0.25">
      <c r="B32" s="43" t="s">
        <v>9</v>
      </c>
      <c r="C32" s="45">
        <f>+(G10-C10)/C10</f>
        <v>-0.875</v>
      </c>
      <c r="D32" s="45">
        <f>+(H10-D10)/D10</f>
        <v>-1</v>
      </c>
      <c r="E32" s="45"/>
      <c r="F32" s="45">
        <f>+(J10-F10)/F10</f>
        <v>-1</v>
      </c>
      <c r="G32" s="45">
        <f>+(K10-G10)/G10</f>
        <v>-1</v>
      </c>
      <c r="H32" s="45"/>
      <c r="I32" s="45">
        <f>+(M10-I10)/I10</f>
        <v>-1</v>
      </c>
      <c r="J32" s="45"/>
      <c r="K32" s="45"/>
      <c r="L32" s="45"/>
      <c r="M32" s="45"/>
      <c r="N32" s="45"/>
      <c r="O32" s="45"/>
      <c r="P32" s="45">
        <f t="shared" si="7"/>
        <v>-0.33333333333333331</v>
      </c>
      <c r="Q32" s="45"/>
      <c r="R32" s="45">
        <f t="shared" si="7"/>
        <v>2</v>
      </c>
      <c r="S32" s="45">
        <f t="shared" si="7"/>
        <v>2.5</v>
      </c>
      <c r="T32" s="45">
        <f>+(Y10-X10)/X10</f>
        <v>-0.7</v>
      </c>
      <c r="U32" s="45">
        <f t="shared" si="9"/>
        <v>-1</v>
      </c>
      <c r="V32" s="45"/>
      <c r="W32" s="45">
        <f t="shared" si="8"/>
        <v>2</v>
      </c>
    </row>
    <row r="33" spans="2:23" s="35" customFormat="1" ht="17.100000000000001" customHeight="1" thickBot="1" x14ac:dyDescent="0.25">
      <c r="B33" s="43" t="s">
        <v>10</v>
      </c>
      <c r="C33" s="45"/>
      <c r="D33" s="45"/>
      <c r="E33" s="45"/>
      <c r="F33" s="45"/>
      <c r="G33" s="45">
        <f>+(K11-G11)/G11</f>
        <v>0</v>
      </c>
      <c r="H33" s="45"/>
      <c r="I33" s="45"/>
      <c r="J33" s="45"/>
      <c r="K33" s="45">
        <f>+(O11-K11)/K11</f>
        <v>-1</v>
      </c>
      <c r="L33" s="45"/>
      <c r="M33" s="45">
        <f t="shared" si="7"/>
        <v>-1</v>
      </c>
      <c r="N33" s="45"/>
      <c r="O33" s="45"/>
      <c r="P33" s="45">
        <f t="shared" si="7"/>
        <v>-0.5</v>
      </c>
      <c r="Q33" s="45"/>
      <c r="R33" s="45">
        <f t="shared" si="7"/>
        <v>1</v>
      </c>
      <c r="S33" s="45">
        <f t="shared" si="7"/>
        <v>-0.6</v>
      </c>
      <c r="T33" s="45"/>
      <c r="U33" s="45">
        <f t="shared" si="9"/>
        <v>0.5</v>
      </c>
      <c r="V33" s="45">
        <f t="shared" si="8"/>
        <v>0.66666666666666663</v>
      </c>
      <c r="W33" s="45">
        <f t="shared" si="8"/>
        <v>1.8</v>
      </c>
    </row>
    <row r="34" spans="2:23" s="35" customFormat="1" ht="17.100000000000001" customHeight="1" thickBot="1" x14ac:dyDescent="0.25">
      <c r="B34" s="43" t="s">
        <v>88</v>
      </c>
      <c r="C34" s="45">
        <f t="shared" ref="C34:F37" si="10">+(G12-C12)/C12</f>
        <v>-0.875</v>
      </c>
      <c r="D34" s="45">
        <f t="shared" si="10"/>
        <v>0.75</v>
      </c>
      <c r="E34" s="45">
        <f t="shared" si="10"/>
        <v>0</v>
      </c>
      <c r="F34" s="45">
        <f t="shared" si="10"/>
        <v>-0.2</v>
      </c>
      <c r="G34" s="45">
        <f>+(K12-G12)/G12</f>
        <v>4</v>
      </c>
      <c r="H34" s="45">
        <f>+(L12-H12)/H12</f>
        <v>1</v>
      </c>
      <c r="I34" s="45">
        <f>+(M12-I12)/I12</f>
        <v>2</v>
      </c>
      <c r="J34" s="45">
        <f>+(N12-J12)/J12</f>
        <v>0.75</v>
      </c>
      <c r="K34" s="45">
        <f>+(O12-K12)/K12</f>
        <v>1</v>
      </c>
      <c r="L34" s="45">
        <f t="shared" si="7"/>
        <v>-0.5714285714285714</v>
      </c>
      <c r="M34" s="45">
        <f t="shared" si="7"/>
        <v>-0.88888888888888884</v>
      </c>
      <c r="N34" s="45">
        <f t="shared" si="7"/>
        <v>-0.5714285714285714</v>
      </c>
      <c r="O34" s="45">
        <f t="shared" si="7"/>
        <v>0.2</v>
      </c>
      <c r="P34" s="45">
        <f t="shared" si="7"/>
        <v>0.5</v>
      </c>
      <c r="Q34" s="45">
        <f t="shared" si="7"/>
        <v>16</v>
      </c>
      <c r="R34" s="45">
        <f t="shared" si="7"/>
        <v>3.6666666666666665</v>
      </c>
      <c r="S34" s="45">
        <f t="shared" si="7"/>
        <v>0.83333333333333337</v>
      </c>
      <c r="T34" s="45">
        <f t="shared" ref="T34:T45" si="11">+(Y12-X12)/X12</f>
        <v>-0.25</v>
      </c>
      <c r="U34" s="45">
        <f t="shared" si="9"/>
        <v>1.3333333333333333</v>
      </c>
      <c r="V34" s="45">
        <f t="shared" si="8"/>
        <v>-0.42857142857142855</v>
      </c>
      <c r="W34" s="45">
        <f t="shared" si="8"/>
        <v>1.6</v>
      </c>
    </row>
    <row r="35" spans="2:23" s="35" customFormat="1" ht="17.100000000000001" customHeight="1" thickBot="1" x14ac:dyDescent="0.25">
      <c r="B35" s="43" t="s">
        <v>84</v>
      </c>
      <c r="C35" s="45">
        <f t="shared" si="10"/>
        <v>-0.5</v>
      </c>
      <c r="D35" s="45">
        <f t="shared" si="10"/>
        <v>-0.25</v>
      </c>
      <c r="E35" s="45">
        <f t="shared" si="10"/>
        <v>-1</v>
      </c>
      <c r="F35" s="45">
        <f t="shared" si="10"/>
        <v>1</v>
      </c>
      <c r="G35" s="45">
        <f>+(K13-G13)/G13</f>
        <v>2.3333333333333335</v>
      </c>
      <c r="H35" s="45">
        <f>+(L13-H13)/H13</f>
        <v>2</v>
      </c>
      <c r="I35" s="45"/>
      <c r="J35" s="45">
        <f>+(N13-J13)/J13</f>
        <v>0.5</v>
      </c>
      <c r="K35" s="45">
        <f>+(O13-K13)/K13</f>
        <v>-0.5</v>
      </c>
      <c r="L35" s="45">
        <f t="shared" si="7"/>
        <v>-0.33333333333333331</v>
      </c>
      <c r="M35" s="45">
        <f t="shared" si="7"/>
        <v>-0.2857142857142857</v>
      </c>
      <c r="N35" s="45">
        <f t="shared" si="7"/>
        <v>1</v>
      </c>
      <c r="O35" s="45">
        <f t="shared" si="7"/>
        <v>0.2</v>
      </c>
      <c r="P35" s="45">
        <f t="shared" si="7"/>
        <v>-1</v>
      </c>
      <c r="Q35" s="45">
        <f t="shared" si="7"/>
        <v>0</v>
      </c>
      <c r="R35" s="45">
        <f t="shared" si="7"/>
        <v>-0.66666666666666663</v>
      </c>
      <c r="S35" s="45">
        <f t="shared" si="7"/>
        <v>2.3333333333333335</v>
      </c>
      <c r="T35" s="45">
        <f t="shared" si="11"/>
        <v>-0.2857142857142857</v>
      </c>
      <c r="U35" s="45">
        <f t="shared" si="9"/>
        <v>2.2000000000000002</v>
      </c>
      <c r="V35" s="45">
        <f t="shared" si="8"/>
        <v>-0.125</v>
      </c>
      <c r="W35" s="45">
        <f t="shared" si="8"/>
        <v>-0.4642857142857143</v>
      </c>
    </row>
    <row r="36" spans="2:23" s="35" customFormat="1" ht="17.100000000000001" customHeight="1" thickBot="1" x14ac:dyDescent="0.25">
      <c r="B36" s="43" t="s">
        <v>65</v>
      </c>
      <c r="C36" s="45">
        <f t="shared" si="10"/>
        <v>5.5</v>
      </c>
      <c r="D36" s="45">
        <f t="shared" si="10"/>
        <v>1.1200000000000001</v>
      </c>
      <c r="E36" s="45">
        <f t="shared" si="10"/>
        <v>2.3846153846153846</v>
      </c>
      <c r="F36" s="45">
        <f t="shared" si="10"/>
        <v>1.3636363636363635</v>
      </c>
      <c r="G36" s="45">
        <f>+(K14-G14)/G14</f>
        <v>0.40384615384615385</v>
      </c>
      <c r="H36" s="45">
        <f>+(L14-H14)/H14</f>
        <v>0.39622641509433965</v>
      </c>
      <c r="I36" s="45">
        <f>+(M14-I14)/I14</f>
        <v>0.34090909090909088</v>
      </c>
      <c r="J36" s="45">
        <f>+(N14-J14)/J14</f>
        <v>1.2692307692307692</v>
      </c>
      <c r="K36" s="45">
        <f>+(O14-K14)/K14</f>
        <v>1.726027397260274</v>
      </c>
      <c r="L36" s="45">
        <f t="shared" si="7"/>
        <v>1.8108108108108107</v>
      </c>
      <c r="M36" s="45">
        <f t="shared" si="7"/>
        <v>1.8135593220338984</v>
      </c>
      <c r="N36" s="45">
        <f t="shared" si="7"/>
        <v>0.86440677966101698</v>
      </c>
      <c r="O36" s="45">
        <f t="shared" si="7"/>
        <v>0.17085427135678391</v>
      </c>
      <c r="P36" s="45">
        <f t="shared" si="7"/>
        <v>-0.36538461538461536</v>
      </c>
      <c r="Q36" s="45">
        <f t="shared" si="7"/>
        <v>0.46987951807228917</v>
      </c>
      <c r="R36" s="45">
        <f t="shared" si="7"/>
        <v>0.59090909090909094</v>
      </c>
      <c r="S36" s="45">
        <f t="shared" si="7"/>
        <v>0.92274678111587982</v>
      </c>
      <c r="T36" s="45">
        <f t="shared" si="11"/>
        <v>1.9558823529411764</v>
      </c>
      <c r="U36" s="45">
        <f t="shared" si="9"/>
        <v>0.61194029850746268</v>
      </c>
      <c r="V36" s="45">
        <f t="shared" si="8"/>
        <v>1.4475308641975309</v>
      </c>
      <c r="W36" s="45">
        <f t="shared" si="8"/>
        <v>0.20933165195460277</v>
      </c>
    </row>
    <row r="37" spans="2:23" s="35" customFormat="1" ht="17.100000000000001" customHeight="1" thickBot="1" x14ac:dyDescent="0.25">
      <c r="B37" s="43" t="s">
        <v>83</v>
      </c>
      <c r="C37" s="45">
        <f t="shared" si="10"/>
        <v>-0.16666666666666666</v>
      </c>
      <c r="D37" s="45">
        <f t="shared" si="10"/>
        <v>-0.4</v>
      </c>
      <c r="E37" s="45">
        <f t="shared" si="10"/>
        <v>1</v>
      </c>
      <c r="F37" s="45">
        <f t="shared" si="10"/>
        <v>0.8</v>
      </c>
      <c r="G37" s="45">
        <f>+(K15-G15)/G15</f>
        <v>0.2</v>
      </c>
      <c r="H37" s="45">
        <f>+(L15-H15)/H15</f>
        <v>-0.33333333333333331</v>
      </c>
      <c r="I37" s="45">
        <f>+(M15-I15)/I15</f>
        <v>0.25</v>
      </c>
      <c r="J37" s="45">
        <f>+(N15-J15)/J15</f>
        <v>0.1111111111111111</v>
      </c>
      <c r="K37" s="45">
        <f>+(O15-K15)/K15</f>
        <v>0.33333333333333331</v>
      </c>
      <c r="L37" s="45">
        <f t="shared" si="7"/>
        <v>3.5</v>
      </c>
      <c r="M37" s="45">
        <f t="shared" si="7"/>
        <v>2</v>
      </c>
      <c r="N37" s="45">
        <f t="shared" si="7"/>
        <v>0.4</v>
      </c>
      <c r="O37" s="45">
        <f t="shared" si="7"/>
        <v>0.375</v>
      </c>
      <c r="P37" s="45">
        <f t="shared" si="7"/>
        <v>-0.33333333333333331</v>
      </c>
      <c r="Q37" s="45">
        <f t="shared" si="7"/>
        <v>0.6</v>
      </c>
      <c r="R37" s="45">
        <f t="shared" si="7"/>
        <v>1.6428571428571428</v>
      </c>
      <c r="S37" s="45">
        <f t="shared" si="7"/>
        <v>1.4545454545454546</v>
      </c>
      <c r="T37" s="45">
        <f t="shared" si="11"/>
        <v>4.3478260869565216E-2</v>
      </c>
      <c r="U37" s="45">
        <f t="shared" si="9"/>
        <v>4.1666666666666664E-2</v>
      </c>
      <c r="V37" s="45">
        <f t="shared" si="8"/>
        <v>1.2</v>
      </c>
      <c r="W37" s="45">
        <f t="shared" si="8"/>
        <v>0.52727272727272723</v>
      </c>
    </row>
    <row r="38" spans="2:23" s="35" customFormat="1" ht="17.100000000000001" customHeight="1" thickBot="1" x14ac:dyDescent="0.25">
      <c r="B38" s="43" t="s">
        <v>61</v>
      </c>
      <c r="C38" s="45"/>
      <c r="D38" s="45"/>
      <c r="E38" s="45">
        <f>+(I16-E16)/E16</f>
        <v>-1</v>
      </c>
      <c r="F38" s="45"/>
      <c r="G38" s="45"/>
      <c r="H38" s="45"/>
      <c r="I38" s="45"/>
      <c r="J38" s="45"/>
      <c r="K38" s="45"/>
      <c r="L38" s="45"/>
      <c r="M38" s="45"/>
      <c r="N38" s="45"/>
      <c r="O38" s="45"/>
      <c r="P38" s="45">
        <f t="shared" si="7"/>
        <v>-0.6</v>
      </c>
      <c r="Q38" s="45">
        <f t="shared" si="7"/>
        <v>-1</v>
      </c>
      <c r="R38" s="45">
        <f t="shared" si="7"/>
        <v>0.5</v>
      </c>
      <c r="S38" s="45"/>
      <c r="T38" s="45">
        <f t="shared" si="11"/>
        <v>-1</v>
      </c>
      <c r="U38" s="45"/>
      <c r="V38" s="45"/>
      <c r="W38" s="45">
        <f t="shared" si="8"/>
        <v>-0.375</v>
      </c>
    </row>
    <row r="39" spans="2:23" s="35" customFormat="1" ht="17.100000000000001" customHeight="1" thickBot="1" x14ac:dyDescent="0.25">
      <c r="B39" s="43" t="s">
        <v>11</v>
      </c>
      <c r="C39" s="45">
        <f>+(G17-C17)/C17</f>
        <v>0</v>
      </c>
      <c r="D39" s="45">
        <f>+(H17-D17)/D17</f>
        <v>0</v>
      </c>
      <c r="E39" s="45">
        <f>+(I17-E17)/E17</f>
        <v>2.2000000000000002</v>
      </c>
      <c r="F39" s="45"/>
      <c r="G39" s="45">
        <f t="shared" ref="G39:L45" si="12">+(K17-G17)/G17</f>
        <v>0</v>
      </c>
      <c r="H39" s="45">
        <f t="shared" si="12"/>
        <v>0.25</v>
      </c>
      <c r="I39" s="45">
        <f t="shared" si="12"/>
        <v>-0.875</v>
      </c>
      <c r="J39" s="45">
        <f t="shared" si="12"/>
        <v>0.5</v>
      </c>
      <c r="K39" s="45">
        <f t="shared" si="12"/>
        <v>1</v>
      </c>
      <c r="L39" s="45">
        <f t="shared" si="7"/>
        <v>0</v>
      </c>
      <c r="M39" s="45">
        <f t="shared" si="7"/>
        <v>2.5</v>
      </c>
      <c r="N39" s="45">
        <f t="shared" si="7"/>
        <v>3.3333333333333335</v>
      </c>
      <c r="O39" s="45">
        <f t="shared" si="7"/>
        <v>-0.25</v>
      </c>
      <c r="P39" s="45">
        <f t="shared" si="7"/>
        <v>0.4</v>
      </c>
      <c r="Q39" s="45">
        <f t="shared" si="7"/>
        <v>0.42857142857142855</v>
      </c>
      <c r="R39" s="45">
        <f t="shared" si="7"/>
        <v>-0.30769230769230771</v>
      </c>
      <c r="S39" s="45">
        <f t="shared" si="7"/>
        <v>2.6666666666666665</v>
      </c>
      <c r="T39" s="45">
        <f t="shared" si="11"/>
        <v>1</v>
      </c>
      <c r="U39" s="45">
        <f t="shared" ref="U39:W45" si="13">+(Z17-Y17)/Y17</f>
        <v>-0.46153846153846156</v>
      </c>
      <c r="V39" s="45">
        <f t="shared" si="8"/>
        <v>1.3571428571428572</v>
      </c>
      <c r="W39" s="45">
        <f t="shared" si="8"/>
        <v>-3.0303030303030304E-2</v>
      </c>
    </row>
    <row r="40" spans="2:23" s="35" customFormat="1" ht="17.100000000000001" customHeight="1" thickBot="1" x14ac:dyDescent="0.25">
      <c r="B40" s="43" t="s">
        <v>252</v>
      </c>
      <c r="C40" s="45">
        <f>+(G18-C18)/C18</f>
        <v>0.55555555555555558</v>
      </c>
      <c r="D40" s="45">
        <f>+(H18-D18)/D18</f>
        <v>0</v>
      </c>
      <c r="E40" s="45">
        <f>+(I18-E18)/E18</f>
        <v>6</v>
      </c>
      <c r="F40" s="45">
        <f>+(J18-F18)/F18</f>
        <v>-0.3125</v>
      </c>
      <c r="G40" s="45">
        <f t="shared" si="12"/>
        <v>-0.21428571428571427</v>
      </c>
      <c r="H40" s="45">
        <f t="shared" si="12"/>
        <v>1.5</v>
      </c>
      <c r="I40" s="45">
        <f t="shared" si="12"/>
        <v>-0.7142857142857143</v>
      </c>
      <c r="J40" s="45">
        <f t="shared" si="12"/>
        <v>-9.0909090909090912E-2</v>
      </c>
      <c r="K40" s="45">
        <f t="shared" si="12"/>
        <v>0</v>
      </c>
      <c r="L40" s="45">
        <f t="shared" si="7"/>
        <v>1.2</v>
      </c>
      <c r="M40" s="45">
        <f t="shared" si="7"/>
        <v>1.5</v>
      </c>
      <c r="N40" s="45">
        <f t="shared" si="7"/>
        <v>1</v>
      </c>
      <c r="O40" s="45">
        <f t="shared" si="7"/>
        <v>0.36363636363636365</v>
      </c>
      <c r="P40" s="45">
        <f t="shared" si="7"/>
        <v>-0.5</v>
      </c>
      <c r="Q40" s="45">
        <f t="shared" si="7"/>
        <v>0.53333333333333333</v>
      </c>
      <c r="R40" s="45">
        <f t="shared" si="7"/>
        <v>0.6</v>
      </c>
      <c r="S40" s="45">
        <f t="shared" si="7"/>
        <v>1.6666666666666667</v>
      </c>
      <c r="T40" s="45">
        <f t="shared" si="11"/>
        <v>0.5625</v>
      </c>
      <c r="U40" s="45">
        <f t="shared" si="13"/>
        <v>-0.26</v>
      </c>
      <c r="V40" s="45">
        <f t="shared" si="8"/>
        <v>0.83783783783783783</v>
      </c>
      <c r="W40" s="45">
        <f t="shared" si="8"/>
        <v>0.19117647058823528</v>
      </c>
    </row>
    <row r="41" spans="2:23" s="35" customFormat="1" ht="17.100000000000001" customHeight="1" thickBot="1" x14ac:dyDescent="0.25">
      <c r="B41" s="43" t="s">
        <v>253</v>
      </c>
      <c r="C41" s="45"/>
      <c r="D41" s="45">
        <f>+(H19-D19)/D19</f>
        <v>0</v>
      </c>
      <c r="E41" s="45">
        <f>+(I19-E19)/E19</f>
        <v>1</v>
      </c>
      <c r="F41" s="45"/>
      <c r="G41" s="45">
        <f t="shared" si="12"/>
        <v>-1</v>
      </c>
      <c r="H41" s="45">
        <f t="shared" si="12"/>
        <v>-0.5</v>
      </c>
      <c r="I41" s="45">
        <f t="shared" si="12"/>
        <v>0</v>
      </c>
      <c r="J41" s="45">
        <f t="shared" si="12"/>
        <v>0</v>
      </c>
      <c r="K41" s="45"/>
      <c r="L41" s="45">
        <f t="shared" si="7"/>
        <v>2</v>
      </c>
      <c r="M41" s="45">
        <f t="shared" si="7"/>
        <v>0</v>
      </c>
      <c r="N41" s="45">
        <f t="shared" si="7"/>
        <v>5</v>
      </c>
      <c r="O41" s="45">
        <f t="shared" si="7"/>
        <v>4</v>
      </c>
      <c r="P41" s="45">
        <f t="shared" si="7"/>
        <v>-0.66666666666666663</v>
      </c>
      <c r="Q41" s="45">
        <f t="shared" si="7"/>
        <v>-0.5</v>
      </c>
      <c r="R41" s="45">
        <f t="shared" si="7"/>
        <v>0.16666666666666666</v>
      </c>
      <c r="S41" s="45">
        <f t="shared" si="7"/>
        <v>0.8</v>
      </c>
      <c r="T41" s="45">
        <f t="shared" si="11"/>
        <v>0</v>
      </c>
      <c r="U41" s="45">
        <f t="shared" si="13"/>
        <v>-0.33333333333333331</v>
      </c>
      <c r="V41" s="45">
        <f t="shared" si="8"/>
        <v>2</v>
      </c>
      <c r="W41" s="45">
        <f t="shared" si="8"/>
        <v>0.16666666666666666</v>
      </c>
    </row>
    <row r="42" spans="2:23" s="35" customFormat="1" ht="17.100000000000001" customHeight="1" thickBot="1" x14ac:dyDescent="0.25">
      <c r="B42" s="43" t="s">
        <v>254</v>
      </c>
      <c r="C42" s="45">
        <f>+(G20-C20)/C20</f>
        <v>-1</v>
      </c>
      <c r="D42" s="45">
        <f>+(H20-D20)/D20</f>
        <v>-0.25</v>
      </c>
      <c r="E42" s="45">
        <f>+(I20-E20)/E20</f>
        <v>-1</v>
      </c>
      <c r="F42" s="45">
        <f>+(J20-F20)/F20</f>
        <v>-0.66666666666666663</v>
      </c>
      <c r="G42" s="45"/>
      <c r="H42" s="45">
        <f t="shared" si="12"/>
        <v>-0.66666666666666663</v>
      </c>
      <c r="I42" s="45"/>
      <c r="J42" s="45">
        <f t="shared" si="12"/>
        <v>-1</v>
      </c>
      <c r="K42" s="45"/>
      <c r="L42" s="45">
        <f t="shared" si="7"/>
        <v>0</v>
      </c>
      <c r="M42" s="45">
        <f t="shared" si="7"/>
        <v>4</v>
      </c>
      <c r="N42" s="45"/>
      <c r="O42" s="45">
        <f t="shared" si="7"/>
        <v>-1</v>
      </c>
      <c r="P42" s="45">
        <f t="shared" si="7"/>
        <v>2</v>
      </c>
      <c r="Q42" s="45">
        <f t="shared" si="7"/>
        <v>-0.2</v>
      </c>
      <c r="R42" s="45">
        <f t="shared" si="7"/>
        <v>2</v>
      </c>
      <c r="S42" s="45"/>
      <c r="T42" s="45">
        <f t="shared" si="11"/>
        <v>-0.6</v>
      </c>
      <c r="U42" s="45">
        <f t="shared" si="13"/>
        <v>-0.25</v>
      </c>
      <c r="V42" s="45">
        <f t="shared" si="8"/>
        <v>2.3333333333333335</v>
      </c>
      <c r="W42" s="45">
        <f t="shared" si="8"/>
        <v>0</v>
      </c>
    </row>
    <row r="43" spans="2:23" s="35" customFormat="1" ht="17.100000000000001" customHeight="1" thickBot="1" x14ac:dyDescent="0.25">
      <c r="B43" s="43" t="s">
        <v>85</v>
      </c>
      <c r="C43" s="45"/>
      <c r="D43" s="45">
        <f>+(H21-D21)/D21</f>
        <v>-1</v>
      </c>
      <c r="E43" s="45"/>
      <c r="F43" s="45"/>
      <c r="G43" s="45"/>
      <c r="H43" s="45"/>
      <c r="I43" s="45">
        <f>+(M21-I21)/I21</f>
        <v>3</v>
      </c>
      <c r="J43" s="45"/>
      <c r="K43" s="45">
        <f t="shared" si="12"/>
        <v>1</v>
      </c>
      <c r="L43" s="45"/>
      <c r="M43" s="45">
        <f t="shared" si="7"/>
        <v>-0.25</v>
      </c>
      <c r="N43" s="45">
        <f t="shared" si="7"/>
        <v>0.33333333333333331</v>
      </c>
      <c r="O43" s="45">
        <f t="shared" si="7"/>
        <v>-0.5</v>
      </c>
      <c r="P43" s="45">
        <f t="shared" si="7"/>
        <v>0</v>
      </c>
      <c r="Q43" s="45">
        <f t="shared" si="7"/>
        <v>0.33333333333333331</v>
      </c>
      <c r="R43" s="45">
        <f t="shared" si="7"/>
        <v>-0.5</v>
      </c>
      <c r="S43" s="45">
        <f t="shared" si="7"/>
        <v>6</v>
      </c>
      <c r="T43" s="45">
        <f t="shared" si="11"/>
        <v>0</v>
      </c>
      <c r="U43" s="45">
        <f t="shared" si="13"/>
        <v>7</v>
      </c>
      <c r="V43" s="45">
        <f t="shared" si="8"/>
        <v>0.25</v>
      </c>
      <c r="W43" s="45">
        <f t="shared" si="8"/>
        <v>-0.2</v>
      </c>
    </row>
    <row r="44" spans="2:23" ht="17.100000000000001" customHeight="1" thickBot="1" x14ac:dyDescent="0.25">
      <c r="B44" s="43" t="s">
        <v>12</v>
      </c>
      <c r="C44" s="45"/>
      <c r="D44" s="45"/>
      <c r="E44" s="45"/>
      <c r="F44" s="45">
        <f>+(J22-F22)/F22</f>
        <v>-0.5</v>
      </c>
      <c r="G44" s="45"/>
      <c r="H44" s="45"/>
      <c r="I44" s="45"/>
      <c r="J44" s="45"/>
      <c r="K44" s="45">
        <f t="shared" si="12"/>
        <v>-1</v>
      </c>
      <c r="L44" s="45"/>
      <c r="M44" s="45">
        <f t="shared" ref="M44:N45" si="14">+(Q22-M22)/M22</f>
        <v>0</v>
      </c>
      <c r="N44" s="45"/>
      <c r="O44" s="45"/>
      <c r="P44" s="45"/>
      <c r="Q44" s="45">
        <f t="shared" ref="Q44:S45" si="15">+(U22-Q22)/Q22</f>
        <v>2</v>
      </c>
      <c r="R44" s="45">
        <f t="shared" si="15"/>
        <v>0</v>
      </c>
      <c r="S44" s="45">
        <f t="shared" si="15"/>
        <v>2</v>
      </c>
      <c r="T44" s="45">
        <f t="shared" si="11"/>
        <v>-0.33333333333333331</v>
      </c>
      <c r="U44" s="45">
        <f t="shared" si="13"/>
        <v>0</v>
      </c>
      <c r="V44" s="45">
        <f t="shared" si="13"/>
        <v>0</v>
      </c>
      <c r="W44" s="45">
        <f t="shared" si="13"/>
        <v>2</v>
      </c>
    </row>
    <row r="45" spans="2:23" ht="17.100000000000001" customHeight="1" thickBot="1" x14ac:dyDescent="0.25">
      <c r="B45" s="70" t="s">
        <v>63</v>
      </c>
      <c r="C45" s="73">
        <f>+(G23-C23)/C23</f>
        <v>3.3707865168539325E-2</v>
      </c>
      <c r="D45" s="73">
        <f>+(H23-D23)/D23</f>
        <v>0.41791044776119401</v>
      </c>
      <c r="E45" s="73">
        <f>+(I23-E23)/E23</f>
        <v>1.7027027027027026</v>
      </c>
      <c r="F45" s="74">
        <f>+(J23-F23)/F23</f>
        <v>0.72131147540983609</v>
      </c>
      <c r="G45" s="73">
        <f>+(K23-G23)/G23</f>
        <v>0.33695652173913043</v>
      </c>
      <c r="H45" s="73">
        <f>+(L23-H23)/H23</f>
        <v>0.36842105263157893</v>
      </c>
      <c r="I45" s="73">
        <f>+(M23-I23)/I23</f>
        <v>0.22</v>
      </c>
      <c r="J45" s="73">
        <f t="shared" ref="J45" si="16">+(N23-J23)/J23</f>
        <v>0.81904761904761902</v>
      </c>
      <c r="K45" s="73">
        <f t="shared" si="12"/>
        <v>1.1544715447154472</v>
      </c>
      <c r="L45" s="73">
        <f t="shared" si="12"/>
        <v>1.2769230769230768</v>
      </c>
      <c r="M45" s="73">
        <f t="shared" si="14"/>
        <v>1.0163934426229508</v>
      </c>
      <c r="N45" s="73">
        <f t="shared" si="14"/>
        <v>0.69109947643979053</v>
      </c>
      <c r="O45" s="73">
        <f t="shared" ref="O45" si="17">+(S23-O23)/O23</f>
        <v>0.2981132075471698</v>
      </c>
      <c r="P45" s="73">
        <f t="shared" ref="P45" si="18">+(T23-P23)/P23</f>
        <v>-0.32094594594594594</v>
      </c>
      <c r="Q45" s="73">
        <f t="shared" si="15"/>
        <v>0.55691056910569103</v>
      </c>
      <c r="R45" s="73">
        <f t="shared" si="15"/>
        <v>0.61609907120743035</v>
      </c>
      <c r="S45" s="73">
        <f t="shared" si="15"/>
        <v>1.0058139534883721</v>
      </c>
      <c r="T45" s="73">
        <f t="shared" si="11"/>
        <v>0.54330708661417326</v>
      </c>
      <c r="U45" s="73">
        <f t="shared" si="13"/>
        <v>0.44387755102040816</v>
      </c>
      <c r="V45" s="73">
        <f t="shared" si="13"/>
        <v>0.99646643109540634</v>
      </c>
      <c r="W45" s="73">
        <f t="shared" si="13"/>
        <v>0.2831858407079646</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AB45"/>
  <sheetViews>
    <sheetView workbookViewId="0"/>
  </sheetViews>
  <sheetFormatPr baseColWidth="10" defaultRowHeight="12.75" x14ac:dyDescent="0.2"/>
  <cols>
    <col min="1" max="1" width="8.7109375" style="8" customWidth="1"/>
    <col min="2" max="2" width="33.85546875" style="8" customWidth="1"/>
    <col min="3" max="56" width="12.28515625" style="8" customWidth="1"/>
    <col min="57" max="16384" width="11.42578125" style="8"/>
  </cols>
  <sheetData>
    <row r="2" spans="2:28" ht="40.5" customHeight="1" x14ac:dyDescent="0.25">
      <c r="B2" s="34"/>
      <c r="R2" s="18"/>
    </row>
    <row r="3" spans="2:28" s="35" customFormat="1" ht="28.5" customHeight="1" x14ac:dyDescent="0.2">
      <c r="B3" s="57"/>
    </row>
    <row r="5" spans="2:28" ht="39" customHeight="1" x14ac:dyDescent="0.2">
      <c r="C5" s="41" t="s">
        <v>177</v>
      </c>
      <c r="D5" s="41" t="s">
        <v>180</v>
      </c>
      <c r="E5" s="41" t="s">
        <v>185</v>
      </c>
      <c r="F5" s="67" t="s">
        <v>188</v>
      </c>
      <c r="G5" s="41" t="s">
        <v>192</v>
      </c>
      <c r="H5" s="41" t="s">
        <v>195</v>
      </c>
      <c r="I5" s="41" t="s">
        <v>198</v>
      </c>
      <c r="J5" s="67" t="s">
        <v>201</v>
      </c>
      <c r="K5" s="41" t="s">
        <v>205</v>
      </c>
      <c r="L5" s="41" t="s">
        <v>208</v>
      </c>
      <c r="M5" s="41" t="s">
        <v>211</v>
      </c>
      <c r="N5" s="67" t="s">
        <v>227</v>
      </c>
      <c r="O5" s="41" t="s">
        <v>232</v>
      </c>
      <c r="P5" s="41" t="s">
        <v>238</v>
      </c>
      <c r="Q5" s="41" t="s">
        <v>242</v>
      </c>
      <c r="R5" s="67" t="s">
        <v>245</v>
      </c>
      <c r="S5" s="41" t="s">
        <v>255</v>
      </c>
      <c r="T5" s="41" t="s">
        <v>258</v>
      </c>
      <c r="U5" s="41" t="s">
        <v>268</v>
      </c>
      <c r="V5" s="67" t="s">
        <v>271</v>
      </c>
      <c r="W5" s="41" t="s">
        <v>276</v>
      </c>
      <c r="X5" s="42" t="s">
        <v>223</v>
      </c>
      <c r="Y5" s="42" t="s">
        <v>224</v>
      </c>
      <c r="Z5" s="42" t="s">
        <v>228</v>
      </c>
      <c r="AA5" s="42" t="s">
        <v>246</v>
      </c>
      <c r="AB5" s="42" t="s">
        <v>272</v>
      </c>
    </row>
    <row r="6" spans="2:28" s="35" customFormat="1" ht="17.100000000000001" customHeight="1" thickBot="1" x14ac:dyDescent="0.25">
      <c r="B6" s="43" t="s">
        <v>86</v>
      </c>
      <c r="C6" s="94">
        <v>2</v>
      </c>
      <c r="D6" s="95">
        <v>0</v>
      </c>
      <c r="E6" s="44">
        <v>0</v>
      </c>
      <c r="F6" s="44">
        <v>0</v>
      </c>
      <c r="G6" s="44">
        <v>0</v>
      </c>
      <c r="H6" s="44">
        <v>0</v>
      </c>
      <c r="I6" s="44">
        <v>0</v>
      </c>
      <c r="J6" s="44">
        <v>0</v>
      </c>
      <c r="K6" s="44">
        <v>3</v>
      </c>
      <c r="L6" s="44">
        <v>7</v>
      </c>
      <c r="M6" s="44">
        <v>2</v>
      </c>
      <c r="N6" s="44">
        <v>4</v>
      </c>
      <c r="O6" s="44">
        <v>6</v>
      </c>
      <c r="P6" s="44">
        <v>0</v>
      </c>
      <c r="Q6" s="44">
        <v>1</v>
      </c>
      <c r="R6" s="44">
        <v>1</v>
      </c>
      <c r="S6" s="44">
        <v>0</v>
      </c>
      <c r="T6" s="44">
        <v>0</v>
      </c>
      <c r="U6" s="44">
        <v>4</v>
      </c>
      <c r="V6" s="135">
        <v>3</v>
      </c>
      <c r="W6" s="135">
        <v>9</v>
      </c>
      <c r="X6" s="44">
        <f t="shared" ref="X6:X23" si="0">+C6+D6+E6+F6</f>
        <v>2</v>
      </c>
      <c r="Y6" s="44">
        <f t="shared" ref="Y6:Y23" si="1">+G6+H6+I6+J6</f>
        <v>0</v>
      </c>
      <c r="Z6" s="44">
        <f t="shared" ref="Z6:Z23" si="2">+K6+L6+M6+N6</f>
        <v>16</v>
      </c>
      <c r="AA6" s="44">
        <f t="shared" ref="AA6:AA23" si="3">+O6+P6+Q6+R6</f>
        <v>8</v>
      </c>
      <c r="AB6" s="44">
        <f t="shared" ref="AB6:AB23" si="4">+S6+T6+U6+V6</f>
        <v>7</v>
      </c>
    </row>
    <row r="7" spans="2:28" s="35" customFormat="1" ht="17.100000000000001" customHeight="1" thickBot="1" x14ac:dyDescent="0.25">
      <c r="B7" s="43" t="s">
        <v>87</v>
      </c>
      <c r="C7" s="94">
        <v>6</v>
      </c>
      <c r="D7" s="95">
        <v>1</v>
      </c>
      <c r="E7" s="44">
        <v>0</v>
      </c>
      <c r="F7" s="44">
        <v>0</v>
      </c>
      <c r="G7" s="44">
        <v>0</v>
      </c>
      <c r="H7" s="44">
        <v>0</v>
      </c>
      <c r="I7" s="44">
        <v>1</v>
      </c>
      <c r="J7" s="44">
        <v>1</v>
      </c>
      <c r="K7" s="44">
        <v>1</v>
      </c>
      <c r="L7" s="44">
        <v>2</v>
      </c>
      <c r="M7" s="44">
        <v>0</v>
      </c>
      <c r="N7" s="44">
        <v>1</v>
      </c>
      <c r="O7" s="44">
        <v>6</v>
      </c>
      <c r="P7" s="44">
        <v>2</v>
      </c>
      <c r="Q7" s="44">
        <v>1</v>
      </c>
      <c r="R7" s="44">
        <v>1</v>
      </c>
      <c r="S7" s="44">
        <v>3</v>
      </c>
      <c r="T7" s="44">
        <v>0</v>
      </c>
      <c r="U7" s="44">
        <v>0</v>
      </c>
      <c r="V7" s="135">
        <v>4</v>
      </c>
      <c r="W7" s="135">
        <v>7</v>
      </c>
      <c r="X7" s="44">
        <f t="shared" si="0"/>
        <v>7</v>
      </c>
      <c r="Y7" s="44">
        <f t="shared" si="1"/>
        <v>2</v>
      </c>
      <c r="Z7" s="44">
        <f t="shared" si="2"/>
        <v>4</v>
      </c>
      <c r="AA7" s="44">
        <f t="shared" si="3"/>
        <v>10</v>
      </c>
      <c r="AB7" s="44">
        <f t="shared" si="4"/>
        <v>7</v>
      </c>
    </row>
    <row r="8" spans="2:28" s="35" customFormat="1" ht="17.100000000000001" customHeight="1" thickBot="1" x14ac:dyDescent="0.25">
      <c r="B8" s="43" t="s">
        <v>251</v>
      </c>
      <c r="C8" s="94">
        <v>0</v>
      </c>
      <c r="D8" s="95">
        <v>1</v>
      </c>
      <c r="E8" s="44">
        <v>0</v>
      </c>
      <c r="F8" s="44">
        <v>2</v>
      </c>
      <c r="G8" s="44">
        <v>0</v>
      </c>
      <c r="H8" s="44">
        <v>1</v>
      </c>
      <c r="I8" s="44">
        <v>2</v>
      </c>
      <c r="J8" s="44">
        <v>7</v>
      </c>
      <c r="K8" s="44">
        <v>4</v>
      </c>
      <c r="L8" s="44">
        <v>0</v>
      </c>
      <c r="M8" s="44">
        <v>2</v>
      </c>
      <c r="N8" s="44">
        <v>0</v>
      </c>
      <c r="O8" s="44">
        <v>1</v>
      </c>
      <c r="P8" s="44">
        <v>4</v>
      </c>
      <c r="Q8" s="44">
        <v>1</v>
      </c>
      <c r="R8" s="44">
        <v>1</v>
      </c>
      <c r="S8" s="44">
        <v>7</v>
      </c>
      <c r="T8" s="44">
        <v>1</v>
      </c>
      <c r="U8" s="44">
        <v>8</v>
      </c>
      <c r="V8" s="135">
        <v>9</v>
      </c>
      <c r="W8" s="135">
        <v>5</v>
      </c>
      <c r="X8" s="44">
        <f t="shared" si="0"/>
        <v>3</v>
      </c>
      <c r="Y8" s="44">
        <f t="shared" si="1"/>
        <v>10</v>
      </c>
      <c r="Z8" s="44">
        <f t="shared" si="2"/>
        <v>6</v>
      </c>
      <c r="AA8" s="44">
        <f t="shared" si="3"/>
        <v>7</v>
      </c>
      <c r="AB8" s="44">
        <f t="shared" si="4"/>
        <v>25</v>
      </c>
    </row>
    <row r="9" spans="2:28" s="35" customFormat="1" ht="17.100000000000001" customHeight="1" thickBot="1" x14ac:dyDescent="0.25">
      <c r="B9" s="43" t="s">
        <v>82</v>
      </c>
      <c r="C9" s="94">
        <v>0</v>
      </c>
      <c r="D9" s="95">
        <v>0</v>
      </c>
      <c r="E9" s="44">
        <v>0</v>
      </c>
      <c r="F9" s="44">
        <v>0</v>
      </c>
      <c r="G9" s="44">
        <v>0</v>
      </c>
      <c r="H9" s="44">
        <v>0</v>
      </c>
      <c r="I9" s="44">
        <v>0</v>
      </c>
      <c r="J9" s="44">
        <v>6</v>
      </c>
      <c r="K9" s="44">
        <v>0</v>
      </c>
      <c r="L9" s="44">
        <v>0</v>
      </c>
      <c r="M9" s="44">
        <v>0</v>
      </c>
      <c r="N9" s="44">
        <v>0</v>
      </c>
      <c r="O9" s="44">
        <v>5</v>
      </c>
      <c r="P9" s="44">
        <v>0</v>
      </c>
      <c r="Q9" s="44">
        <v>0</v>
      </c>
      <c r="R9" s="44">
        <v>0</v>
      </c>
      <c r="S9" s="44">
        <v>0</v>
      </c>
      <c r="T9" s="44">
        <v>0</v>
      </c>
      <c r="U9" s="44">
        <v>0</v>
      </c>
      <c r="V9" s="135">
        <v>0</v>
      </c>
      <c r="W9" s="135">
        <v>0</v>
      </c>
      <c r="X9" s="44">
        <f t="shared" si="0"/>
        <v>0</v>
      </c>
      <c r="Y9" s="44">
        <f t="shared" si="1"/>
        <v>6</v>
      </c>
      <c r="Z9" s="44">
        <f t="shared" si="2"/>
        <v>0</v>
      </c>
      <c r="AA9" s="44">
        <f t="shared" si="3"/>
        <v>5</v>
      </c>
      <c r="AB9" s="44">
        <f t="shared" si="4"/>
        <v>0</v>
      </c>
    </row>
    <row r="10" spans="2:28" s="35" customFormat="1" ht="17.100000000000001" customHeight="1" thickBot="1" x14ac:dyDescent="0.25">
      <c r="B10" s="43" t="s">
        <v>9</v>
      </c>
      <c r="C10" s="94">
        <v>2</v>
      </c>
      <c r="D10" s="95">
        <v>0</v>
      </c>
      <c r="E10" s="44">
        <v>0</v>
      </c>
      <c r="F10" s="44">
        <v>0</v>
      </c>
      <c r="G10" s="44">
        <v>0</v>
      </c>
      <c r="H10" s="44">
        <v>0</v>
      </c>
      <c r="I10" s="44">
        <v>0</v>
      </c>
      <c r="J10" s="44">
        <v>0</v>
      </c>
      <c r="K10" s="44">
        <v>0</v>
      </c>
      <c r="L10" s="44">
        <v>0</v>
      </c>
      <c r="M10" s="44">
        <v>0</v>
      </c>
      <c r="N10" s="44">
        <v>0</v>
      </c>
      <c r="O10" s="44">
        <v>0</v>
      </c>
      <c r="P10" s="44">
        <v>0</v>
      </c>
      <c r="Q10" s="44">
        <v>0</v>
      </c>
      <c r="R10" s="44">
        <v>0</v>
      </c>
      <c r="S10" s="44">
        <v>0</v>
      </c>
      <c r="T10" s="44">
        <v>0</v>
      </c>
      <c r="U10" s="44">
        <v>2</v>
      </c>
      <c r="V10" s="135">
        <v>1</v>
      </c>
      <c r="W10" s="135">
        <v>1</v>
      </c>
      <c r="X10" s="44">
        <f t="shared" si="0"/>
        <v>2</v>
      </c>
      <c r="Y10" s="44">
        <f t="shared" si="1"/>
        <v>0</v>
      </c>
      <c r="Z10" s="44">
        <f t="shared" si="2"/>
        <v>0</v>
      </c>
      <c r="AA10" s="44">
        <f t="shared" si="3"/>
        <v>0</v>
      </c>
      <c r="AB10" s="44">
        <f t="shared" si="4"/>
        <v>3</v>
      </c>
    </row>
    <row r="11" spans="2:28" s="35" customFormat="1" ht="17.100000000000001" customHeight="1" thickBot="1" x14ac:dyDescent="0.25">
      <c r="B11" s="43" t="s">
        <v>10</v>
      </c>
      <c r="C11" s="94">
        <v>0</v>
      </c>
      <c r="D11" s="95">
        <v>0</v>
      </c>
      <c r="E11" s="44">
        <v>0</v>
      </c>
      <c r="F11" s="44">
        <v>0</v>
      </c>
      <c r="G11" s="44">
        <v>0</v>
      </c>
      <c r="H11" s="44">
        <v>0</v>
      </c>
      <c r="I11" s="44">
        <v>0</v>
      </c>
      <c r="J11" s="44">
        <v>0</v>
      </c>
      <c r="K11" s="44">
        <v>0</v>
      </c>
      <c r="L11" s="44">
        <v>0</v>
      </c>
      <c r="M11" s="44">
        <v>0</v>
      </c>
      <c r="N11" s="44">
        <v>0</v>
      </c>
      <c r="O11" s="44">
        <v>0</v>
      </c>
      <c r="P11" s="44">
        <v>0</v>
      </c>
      <c r="Q11" s="44">
        <v>0</v>
      </c>
      <c r="R11" s="44">
        <v>0</v>
      </c>
      <c r="S11" s="44">
        <v>0</v>
      </c>
      <c r="T11" s="44">
        <v>0</v>
      </c>
      <c r="U11" s="44">
        <v>0</v>
      </c>
      <c r="V11" s="135">
        <v>0</v>
      </c>
      <c r="W11" s="135">
        <v>0</v>
      </c>
      <c r="X11" s="44">
        <f t="shared" si="0"/>
        <v>0</v>
      </c>
      <c r="Y11" s="44">
        <f t="shared" si="1"/>
        <v>0</v>
      </c>
      <c r="Z11" s="44">
        <f t="shared" si="2"/>
        <v>0</v>
      </c>
      <c r="AA11" s="44">
        <f t="shared" si="3"/>
        <v>0</v>
      </c>
      <c r="AB11" s="44">
        <f t="shared" si="4"/>
        <v>0</v>
      </c>
    </row>
    <row r="12" spans="2:28" s="35" customFormat="1" ht="17.100000000000001" customHeight="1" thickBot="1" x14ac:dyDescent="0.25">
      <c r="B12" s="43" t="s">
        <v>88</v>
      </c>
      <c r="C12" s="94">
        <v>1</v>
      </c>
      <c r="D12" s="95">
        <v>1</v>
      </c>
      <c r="E12" s="44">
        <v>2</v>
      </c>
      <c r="F12" s="44">
        <v>1</v>
      </c>
      <c r="G12" s="44">
        <v>1</v>
      </c>
      <c r="H12" s="44">
        <v>0</v>
      </c>
      <c r="I12" s="44">
        <v>1</v>
      </c>
      <c r="J12" s="44">
        <v>0</v>
      </c>
      <c r="K12" s="44">
        <v>0</v>
      </c>
      <c r="L12" s="44">
        <v>0</v>
      </c>
      <c r="M12" s="44">
        <v>2</v>
      </c>
      <c r="N12" s="44">
        <v>0</v>
      </c>
      <c r="O12" s="44">
        <v>0</v>
      </c>
      <c r="P12" s="44">
        <v>0</v>
      </c>
      <c r="Q12" s="44">
        <v>2</v>
      </c>
      <c r="R12" s="44">
        <v>0</v>
      </c>
      <c r="S12" s="44">
        <v>0</v>
      </c>
      <c r="T12" s="44">
        <v>2</v>
      </c>
      <c r="U12" s="44">
        <v>3</v>
      </c>
      <c r="V12" s="135">
        <v>3</v>
      </c>
      <c r="W12" s="135">
        <v>7</v>
      </c>
      <c r="X12" s="44">
        <f t="shared" si="0"/>
        <v>5</v>
      </c>
      <c r="Y12" s="44">
        <f t="shared" si="1"/>
        <v>2</v>
      </c>
      <c r="Z12" s="44">
        <f t="shared" si="2"/>
        <v>2</v>
      </c>
      <c r="AA12" s="44">
        <f t="shared" si="3"/>
        <v>2</v>
      </c>
      <c r="AB12" s="44">
        <f t="shared" si="4"/>
        <v>8</v>
      </c>
    </row>
    <row r="13" spans="2:28" s="35" customFormat="1" ht="17.100000000000001" customHeight="1" thickBot="1" x14ac:dyDescent="0.25">
      <c r="B13" s="43" t="s">
        <v>84</v>
      </c>
      <c r="C13" s="94">
        <v>5</v>
      </c>
      <c r="D13" s="95">
        <v>2</v>
      </c>
      <c r="E13" s="44">
        <v>0</v>
      </c>
      <c r="F13" s="44">
        <v>1</v>
      </c>
      <c r="G13" s="44">
        <v>2</v>
      </c>
      <c r="H13" s="44">
        <v>0</v>
      </c>
      <c r="I13" s="44">
        <v>0</v>
      </c>
      <c r="J13" s="44">
        <v>0</v>
      </c>
      <c r="K13" s="44">
        <v>4</v>
      </c>
      <c r="L13" s="44">
        <v>4</v>
      </c>
      <c r="M13" s="44">
        <v>0</v>
      </c>
      <c r="N13" s="44">
        <v>2</v>
      </c>
      <c r="O13" s="44">
        <v>2</v>
      </c>
      <c r="P13" s="44">
        <v>1</v>
      </c>
      <c r="Q13" s="44">
        <v>5</v>
      </c>
      <c r="R13" s="44">
        <v>8</v>
      </c>
      <c r="S13" s="44">
        <v>3</v>
      </c>
      <c r="T13" s="44">
        <v>1</v>
      </c>
      <c r="U13" s="44">
        <v>0</v>
      </c>
      <c r="V13" s="135">
        <v>0</v>
      </c>
      <c r="W13" s="135">
        <v>16</v>
      </c>
      <c r="X13" s="44">
        <f t="shared" si="0"/>
        <v>8</v>
      </c>
      <c r="Y13" s="44">
        <f t="shared" si="1"/>
        <v>2</v>
      </c>
      <c r="Z13" s="44">
        <f t="shared" si="2"/>
        <v>10</v>
      </c>
      <c r="AA13" s="44">
        <f t="shared" si="3"/>
        <v>16</v>
      </c>
      <c r="AB13" s="44">
        <f t="shared" si="4"/>
        <v>4</v>
      </c>
    </row>
    <row r="14" spans="2:28" s="35" customFormat="1" ht="17.100000000000001" customHeight="1" thickBot="1" x14ac:dyDescent="0.25">
      <c r="B14" s="43" t="s">
        <v>65</v>
      </c>
      <c r="C14" s="94">
        <v>0</v>
      </c>
      <c r="D14" s="95">
        <v>4</v>
      </c>
      <c r="E14" s="44">
        <v>0</v>
      </c>
      <c r="F14" s="44">
        <v>3</v>
      </c>
      <c r="G14" s="44">
        <v>38</v>
      </c>
      <c r="H14" s="44">
        <v>35</v>
      </c>
      <c r="I14" s="44">
        <v>0</v>
      </c>
      <c r="J14" s="44">
        <v>2</v>
      </c>
      <c r="K14" s="44">
        <v>1</v>
      </c>
      <c r="L14" s="44">
        <v>0</v>
      </c>
      <c r="M14" s="44">
        <v>0</v>
      </c>
      <c r="N14" s="44">
        <v>3</v>
      </c>
      <c r="O14" s="44">
        <v>2</v>
      </c>
      <c r="P14" s="44">
        <v>0</v>
      </c>
      <c r="Q14" s="44">
        <v>6</v>
      </c>
      <c r="R14" s="44">
        <v>13</v>
      </c>
      <c r="S14" s="44">
        <v>21</v>
      </c>
      <c r="T14" s="44">
        <v>6</v>
      </c>
      <c r="U14" s="44">
        <v>0</v>
      </c>
      <c r="V14" s="135">
        <v>26</v>
      </c>
      <c r="W14" s="135">
        <v>52</v>
      </c>
      <c r="X14" s="44">
        <f t="shared" si="0"/>
        <v>7</v>
      </c>
      <c r="Y14" s="44">
        <f t="shared" si="1"/>
        <v>75</v>
      </c>
      <c r="Z14" s="44">
        <f t="shared" si="2"/>
        <v>4</v>
      </c>
      <c r="AA14" s="44">
        <f t="shared" si="3"/>
        <v>21</v>
      </c>
      <c r="AB14" s="44">
        <f t="shared" si="4"/>
        <v>53</v>
      </c>
    </row>
    <row r="15" spans="2:28" s="35" customFormat="1" ht="17.100000000000001" customHeight="1" thickBot="1" x14ac:dyDescent="0.25">
      <c r="B15" s="43" t="s">
        <v>83</v>
      </c>
      <c r="C15" s="94">
        <v>0</v>
      </c>
      <c r="D15" s="95">
        <v>0</v>
      </c>
      <c r="E15" s="44">
        <v>0</v>
      </c>
      <c r="F15" s="44">
        <v>13</v>
      </c>
      <c r="G15" s="44">
        <v>0</v>
      </c>
      <c r="H15" s="44">
        <v>19</v>
      </c>
      <c r="I15" s="44">
        <v>0</v>
      </c>
      <c r="J15" s="44">
        <v>0</v>
      </c>
      <c r="K15" s="44">
        <v>0</v>
      </c>
      <c r="L15" s="44">
        <v>3</v>
      </c>
      <c r="M15" s="44">
        <v>0</v>
      </c>
      <c r="N15" s="44">
        <v>0</v>
      </c>
      <c r="O15" s="44">
        <v>0</v>
      </c>
      <c r="P15" s="44">
        <v>0</v>
      </c>
      <c r="Q15" s="44">
        <v>0</v>
      </c>
      <c r="R15" s="44">
        <v>4</v>
      </c>
      <c r="S15" s="44">
        <v>1</v>
      </c>
      <c r="T15" s="44">
        <v>1</v>
      </c>
      <c r="U15" s="44">
        <v>1</v>
      </c>
      <c r="V15" s="135">
        <v>6</v>
      </c>
      <c r="W15" s="135">
        <v>20</v>
      </c>
      <c r="X15" s="44">
        <f t="shared" si="0"/>
        <v>13</v>
      </c>
      <c r="Y15" s="44">
        <f t="shared" si="1"/>
        <v>19</v>
      </c>
      <c r="Z15" s="44">
        <f t="shared" si="2"/>
        <v>3</v>
      </c>
      <c r="AA15" s="44">
        <f t="shared" si="3"/>
        <v>4</v>
      </c>
      <c r="AB15" s="44">
        <f t="shared" si="4"/>
        <v>9</v>
      </c>
    </row>
    <row r="16" spans="2:28" s="35" customFormat="1" ht="17.100000000000001" customHeight="1" thickBot="1" x14ac:dyDescent="0.25">
      <c r="B16" s="43" t="s">
        <v>61</v>
      </c>
      <c r="C16" s="94">
        <v>0</v>
      </c>
      <c r="D16" s="95">
        <v>0</v>
      </c>
      <c r="E16" s="44">
        <v>0</v>
      </c>
      <c r="F16" s="44">
        <v>0</v>
      </c>
      <c r="G16" s="44">
        <v>0</v>
      </c>
      <c r="H16" s="44">
        <v>0</v>
      </c>
      <c r="I16" s="44">
        <v>0</v>
      </c>
      <c r="J16" s="44">
        <v>0</v>
      </c>
      <c r="K16" s="44">
        <v>0</v>
      </c>
      <c r="L16" s="44">
        <v>0</v>
      </c>
      <c r="M16" s="44">
        <v>0</v>
      </c>
      <c r="N16" s="44">
        <v>0</v>
      </c>
      <c r="O16" s="44">
        <v>1</v>
      </c>
      <c r="P16" s="44">
        <v>10</v>
      </c>
      <c r="Q16" s="44">
        <v>0</v>
      </c>
      <c r="R16" s="44">
        <v>1</v>
      </c>
      <c r="S16" s="44">
        <v>3</v>
      </c>
      <c r="T16" s="44">
        <v>0</v>
      </c>
      <c r="U16" s="44">
        <v>1</v>
      </c>
      <c r="V16" s="135">
        <v>2</v>
      </c>
      <c r="W16" s="135">
        <v>1</v>
      </c>
      <c r="X16" s="44">
        <f t="shared" si="0"/>
        <v>0</v>
      </c>
      <c r="Y16" s="44">
        <f t="shared" si="1"/>
        <v>0</v>
      </c>
      <c r="Z16" s="44">
        <f t="shared" si="2"/>
        <v>0</v>
      </c>
      <c r="AA16" s="44">
        <f t="shared" si="3"/>
        <v>12</v>
      </c>
      <c r="AB16" s="44">
        <f t="shared" si="4"/>
        <v>6</v>
      </c>
    </row>
    <row r="17" spans="2:28" s="35" customFormat="1" ht="17.100000000000001" customHeight="1" thickBot="1" x14ac:dyDescent="0.25">
      <c r="B17" s="43" t="s">
        <v>11</v>
      </c>
      <c r="C17" s="94">
        <v>0</v>
      </c>
      <c r="D17" s="95">
        <v>0</v>
      </c>
      <c r="E17" s="44">
        <v>0</v>
      </c>
      <c r="F17" s="44">
        <v>0</v>
      </c>
      <c r="G17" s="44">
        <v>0</v>
      </c>
      <c r="H17" s="44">
        <v>0</v>
      </c>
      <c r="I17" s="44">
        <v>0</v>
      </c>
      <c r="J17" s="44">
        <v>0</v>
      </c>
      <c r="K17" s="44">
        <v>0</v>
      </c>
      <c r="L17" s="44">
        <v>0</v>
      </c>
      <c r="M17" s="44">
        <v>0</v>
      </c>
      <c r="N17" s="44">
        <v>0</v>
      </c>
      <c r="O17" s="44">
        <v>0</v>
      </c>
      <c r="P17" s="44">
        <v>0</v>
      </c>
      <c r="Q17" s="44">
        <v>1</v>
      </c>
      <c r="R17" s="44">
        <v>2</v>
      </c>
      <c r="S17" s="44">
        <v>1</v>
      </c>
      <c r="T17" s="44">
        <v>0</v>
      </c>
      <c r="U17" s="44">
        <v>1</v>
      </c>
      <c r="V17" s="135">
        <v>5</v>
      </c>
      <c r="W17" s="135">
        <v>1</v>
      </c>
      <c r="X17" s="44">
        <f t="shared" si="0"/>
        <v>0</v>
      </c>
      <c r="Y17" s="44">
        <f t="shared" si="1"/>
        <v>0</v>
      </c>
      <c r="Z17" s="44">
        <f t="shared" si="2"/>
        <v>0</v>
      </c>
      <c r="AA17" s="44">
        <f t="shared" si="3"/>
        <v>3</v>
      </c>
      <c r="AB17" s="44">
        <f t="shared" si="4"/>
        <v>7</v>
      </c>
    </row>
    <row r="18" spans="2:28" s="35" customFormat="1" ht="17.100000000000001" customHeight="1" thickBot="1" x14ac:dyDescent="0.25">
      <c r="B18" s="43" t="s">
        <v>252</v>
      </c>
      <c r="C18" s="94">
        <v>0</v>
      </c>
      <c r="D18" s="95">
        <v>1</v>
      </c>
      <c r="E18" s="44">
        <v>0</v>
      </c>
      <c r="F18" s="44">
        <v>1</v>
      </c>
      <c r="G18" s="44">
        <v>0</v>
      </c>
      <c r="H18" s="44">
        <v>0</v>
      </c>
      <c r="I18" s="44">
        <v>1</v>
      </c>
      <c r="J18" s="44">
        <v>1</v>
      </c>
      <c r="K18" s="44">
        <v>0</v>
      </c>
      <c r="L18" s="44">
        <v>1</v>
      </c>
      <c r="M18" s="44">
        <v>1</v>
      </c>
      <c r="N18" s="44">
        <v>1</v>
      </c>
      <c r="O18" s="44">
        <v>1</v>
      </c>
      <c r="P18" s="44">
        <v>2</v>
      </c>
      <c r="Q18" s="44">
        <v>4</v>
      </c>
      <c r="R18" s="44">
        <v>9</v>
      </c>
      <c r="S18" s="44">
        <v>12</v>
      </c>
      <c r="T18" s="44">
        <v>9</v>
      </c>
      <c r="U18" s="44">
        <v>3</v>
      </c>
      <c r="V18" s="135">
        <v>3</v>
      </c>
      <c r="W18" s="135">
        <v>7</v>
      </c>
      <c r="X18" s="44">
        <f t="shared" si="0"/>
        <v>2</v>
      </c>
      <c r="Y18" s="44">
        <f t="shared" si="1"/>
        <v>2</v>
      </c>
      <c r="Z18" s="44">
        <f t="shared" si="2"/>
        <v>3</v>
      </c>
      <c r="AA18" s="44">
        <f t="shared" si="3"/>
        <v>16</v>
      </c>
      <c r="AB18" s="44">
        <f t="shared" si="4"/>
        <v>27</v>
      </c>
    </row>
    <row r="19" spans="2:28" s="35" customFormat="1" ht="17.100000000000001" customHeight="1" thickBot="1" x14ac:dyDescent="0.25">
      <c r="B19" s="43" t="s">
        <v>253</v>
      </c>
      <c r="C19" s="94">
        <v>0</v>
      </c>
      <c r="D19" s="95">
        <v>0</v>
      </c>
      <c r="E19" s="44">
        <v>0</v>
      </c>
      <c r="F19" s="44">
        <v>0</v>
      </c>
      <c r="G19" s="44">
        <v>0</v>
      </c>
      <c r="H19" s="44">
        <v>0</v>
      </c>
      <c r="I19" s="44">
        <v>0</v>
      </c>
      <c r="J19" s="44">
        <v>0</v>
      </c>
      <c r="K19" s="44">
        <v>0</v>
      </c>
      <c r="L19" s="44">
        <v>0</v>
      </c>
      <c r="M19" s="44">
        <v>1</v>
      </c>
      <c r="N19" s="44">
        <v>0</v>
      </c>
      <c r="O19" s="44">
        <v>0</v>
      </c>
      <c r="P19" s="44">
        <v>0</v>
      </c>
      <c r="Q19" s="44">
        <v>0</v>
      </c>
      <c r="R19" s="44">
        <v>0</v>
      </c>
      <c r="S19" s="44">
        <v>1</v>
      </c>
      <c r="T19" s="44">
        <v>0</v>
      </c>
      <c r="U19" s="44">
        <v>0</v>
      </c>
      <c r="V19" s="135">
        <v>0</v>
      </c>
      <c r="W19" s="135">
        <v>4</v>
      </c>
      <c r="X19" s="44">
        <f t="shared" si="0"/>
        <v>0</v>
      </c>
      <c r="Y19" s="44">
        <f t="shared" si="1"/>
        <v>0</v>
      </c>
      <c r="Z19" s="44">
        <f t="shared" si="2"/>
        <v>1</v>
      </c>
      <c r="AA19" s="44">
        <f t="shared" si="3"/>
        <v>0</v>
      </c>
      <c r="AB19" s="44">
        <f t="shared" si="4"/>
        <v>1</v>
      </c>
    </row>
    <row r="20" spans="2:28" s="35" customFormat="1" ht="17.100000000000001" customHeight="1" thickBot="1" x14ac:dyDescent="0.25">
      <c r="B20" s="43" t="s">
        <v>254</v>
      </c>
      <c r="C20" s="94">
        <v>0</v>
      </c>
      <c r="D20" s="95">
        <v>0</v>
      </c>
      <c r="E20" s="44">
        <v>0</v>
      </c>
      <c r="F20" s="44">
        <v>0</v>
      </c>
      <c r="G20" s="44">
        <v>0</v>
      </c>
      <c r="H20" s="44">
        <v>0</v>
      </c>
      <c r="I20" s="44">
        <v>0</v>
      </c>
      <c r="J20" s="44">
        <v>0</v>
      </c>
      <c r="K20" s="44">
        <v>0</v>
      </c>
      <c r="L20" s="44">
        <v>0</v>
      </c>
      <c r="M20" s="44">
        <v>0</v>
      </c>
      <c r="N20" s="44">
        <v>3</v>
      </c>
      <c r="O20" s="44">
        <v>0</v>
      </c>
      <c r="P20" s="44">
        <v>0</v>
      </c>
      <c r="Q20" s="44">
        <v>0</v>
      </c>
      <c r="R20" s="44">
        <v>1</v>
      </c>
      <c r="S20" s="44">
        <v>1</v>
      </c>
      <c r="T20" s="44">
        <v>2</v>
      </c>
      <c r="U20" s="44">
        <v>2</v>
      </c>
      <c r="V20" s="135">
        <v>1</v>
      </c>
      <c r="W20" s="135">
        <v>0</v>
      </c>
      <c r="X20" s="44">
        <f t="shared" si="0"/>
        <v>0</v>
      </c>
      <c r="Y20" s="44">
        <f t="shared" si="1"/>
        <v>0</v>
      </c>
      <c r="Z20" s="44">
        <f t="shared" si="2"/>
        <v>3</v>
      </c>
      <c r="AA20" s="44">
        <f t="shared" si="3"/>
        <v>1</v>
      </c>
      <c r="AB20" s="44">
        <f t="shared" si="4"/>
        <v>6</v>
      </c>
    </row>
    <row r="21" spans="2:28" s="35" customFormat="1" ht="17.100000000000001" customHeight="1" thickBot="1" x14ac:dyDescent="0.25">
      <c r="B21" s="43" t="s">
        <v>85</v>
      </c>
      <c r="C21" s="94">
        <v>0</v>
      </c>
      <c r="D21" s="95">
        <v>0</v>
      </c>
      <c r="E21" s="44">
        <v>0</v>
      </c>
      <c r="F21" s="44">
        <v>0</v>
      </c>
      <c r="G21" s="44">
        <v>0</v>
      </c>
      <c r="H21" s="44">
        <v>2</v>
      </c>
      <c r="I21" s="44">
        <v>0</v>
      </c>
      <c r="J21" s="44">
        <v>0</v>
      </c>
      <c r="K21" s="44">
        <v>0</v>
      </c>
      <c r="L21" s="44">
        <v>0</v>
      </c>
      <c r="M21" s="44">
        <v>7</v>
      </c>
      <c r="N21" s="44">
        <v>0</v>
      </c>
      <c r="O21" s="44">
        <v>0</v>
      </c>
      <c r="P21" s="44">
        <v>2</v>
      </c>
      <c r="Q21" s="44">
        <v>1</v>
      </c>
      <c r="R21" s="44">
        <v>1</v>
      </c>
      <c r="S21" s="44">
        <v>0</v>
      </c>
      <c r="T21" s="44">
        <v>0</v>
      </c>
      <c r="U21" s="44">
        <v>0</v>
      </c>
      <c r="V21" s="135">
        <v>0</v>
      </c>
      <c r="W21" s="135">
        <v>2</v>
      </c>
      <c r="X21" s="44">
        <f t="shared" si="0"/>
        <v>0</v>
      </c>
      <c r="Y21" s="44">
        <f t="shared" si="1"/>
        <v>2</v>
      </c>
      <c r="Z21" s="44">
        <f t="shared" si="2"/>
        <v>7</v>
      </c>
      <c r="AA21" s="44">
        <f t="shared" si="3"/>
        <v>4</v>
      </c>
      <c r="AB21" s="44">
        <f t="shared" si="4"/>
        <v>0</v>
      </c>
    </row>
    <row r="22" spans="2:28" s="35" customFormat="1" ht="17.100000000000001" customHeight="1" thickBot="1" x14ac:dyDescent="0.25">
      <c r="B22" s="43" t="s">
        <v>12</v>
      </c>
      <c r="C22" s="94">
        <v>0</v>
      </c>
      <c r="D22" s="95">
        <v>0</v>
      </c>
      <c r="E22" s="44">
        <v>1</v>
      </c>
      <c r="F22" s="44">
        <v>2</v>
      </c>
      <c r="G22" s="44">
        <v>1</v>
      </c>
      <c r="H22" s="44">
        <v>0</v>
      </c>
      <c r="I22" s="44">
        <v>2</v>
      </c>
      <c r="J22" s="44">
        <v>0</v>
      </c>
      <c r="K22" s="44">
        <v>0</v>
      </c>
      <c r="L22" s="44">
        <v>1</v>
      </c>
      <c r="M22" s="44">
        <v>0</v>
      </c>
      <c r="N22" s="44">
        <v>1</v>
      </c>
      <c r="O22" s="44">
        <v>3</v>
      </c>
      <c r="P22" s="44">
        <v>4</v>
      </c>
      <c r="Q22" s="44">
        <v>3</v>
      </c>
      <c r="R22" s="44">
        <v>5</v>
      </c>
      <c r="S22" s="44">
        <v>2</v>
      </c>
      <c r="T22" s="44">
        <v>0</v>
      </c>
      <c r="U22" s="44">
        <v>2</v>
      </c>
      <c r="V22" s="44">
        <v>16</v>
      </c>
      <c r="W22" s="44">
        <v>6</v>
      </c>
      <c r="X22" s="44">
        <f t="shared" si="0"/>
        <v>3</v>
      </c>
      <c r="Y22" s="44">
        <f t="shared" si="1"/>
        <v>3</v>
      </c>
      <c r="Z22" s="44">
        <f t="shared" si="2"/>
        <v>2</v>
      </c>
      <c r="AA22" s="44">
        <f t="shared" si="3"/>
        <v>15</v>
      </c>
      <c r="AB22" s="44">
        <f t="shared" si="4"/>
        <v>20</v>
      </c>
    </row>
    <row r="23" spans="2:28" s="35" customFormat="1" ht="17.100000000000001" customHeight="1" thickBot="1" x14ac:dyDescent="0.25">
      <c r="B23" s="70" t="s">
        <v>63</v>
      </c>
      <c r="C23" s="68">
        <f t="shared" ref="C23:O23" si="5">SUM(C6:C22)</f>
        <v>16</v>
      </c>
      <c r="D23" s="68">
        <f t="shared" si="5"/>
        <v>10</v>
      </c>
      <c r="E23" s="68">
        <f t="shared" si="5"/>
        <v>3</v>
      </c>
      <c r="F23" s="69">
        <f t="shared" si="5"/>
        <v>23</v>
      </c>
      <c r="G23" s="68">
        <f t="shared" si="5"/>
        <v>42</v>
      </c>
      <c r="H23" s="68">
        <f t="shared" si="5"/>
        <v>57</v>
      </c>
      <c r="I23" s="68">
        <f t="shared" si="5"/>
        <v>7</v>
      </c>
      <c r="J23" s="69">
        <f t="shared" si="5"/>
        <v>17</v>
      </c>
      <c r="K23" s="68">
        <f t="shared" si="5"/>
        <v>13</v>
      </c>
      <c r="L23" s="68">
        <f t="shared" si="5"/>
        <v>18</v>
      </c>
      <c r="M23" s="68">
        <f t="shared" si="5"/>
        <v>15</v>
      </c>
      <c r="N23" s="69">
        <f t="shared" si="5"/>
        <v>15</v>
      </c>
      <c r="O23" s="68">
        <f t="shared" si="5"/>
        <v>27</v>
      </c>
      <c r="P23" s="68">
        <f t="shared" ref="P23:U23" si="6">SUM(P6:P22)</f>
        <v>25</v>
      </c>
      <c r="Q23" s="68">
        <f t="shared" si="6"/>
        <v>25</v>
      </c>
      <c r="R23" s="68">
        <f t="shared" si="6"/>
        <v>47</v>
      </c>
      <c r="S23" s="68">
        <f t="shared" si="6"/>
        <v>55</v>
      </c>
      <c r="T23" s="68">
        <f t="shared" si="6"/>
        <v>22</v>
      </c>
      <c r="U23" s="68">
        <f t="shared" si="6"/>
        <v>27</v>
      </c>
      <c r="V23" s="68">
        <f>SUM(V6:V22)</f>
        <v>79</v>
      </c>
      <c r="W23" s="68">
        <f>SUM(W6:W22)</f>
        <v>138</v>
      </c>
      <c r="X23" s="68">
        <f t="shared" si="0"/>
        <v>52</v>
      </c>
      <c r="Y23" s="68">
        <f t="shared" si="1"/>
        <v>123</v>
      </c>
      <c r="Z23" s="68">
        <f t="shared" si="2"/>
        <v>61</v>
      </c>
      <c r="AA23" s="68">
        <f t="shared" si="3"/>
        <v>124</v>
      </c>
      <c r="AB23" s="68">
        <f t="shared" si="4"/>
        <v>183</v>
      </c>
    </row>
    <row r="24" spans="2:28" s="35" customFormat="1" ht="25.5" customHeight="1" x14ac:dyDescent="0.2"/>
    <row r="25" spans="2:28" s="35" customFormat="1" ht="37.5" customHeight="1" x14ac:dyDescent="0.2">
      <c r="B25" s="71"/>
      <c r="C25" s="71"/>
      <c r="D25" s="71"/>
      <c r="E25" s="71"/>
    </row>
    <row r="26" spans="2:28" s="35" customFormat="1" x14ac:dyDescent="0.2"/>
    <row r="27" spans="2:28" s="35" customFormat="1" ht="39" customHeight="1" x14ac:dyDescent="0.2">
      <c r="B27" s="8"/>
      <c r="C27" s="42" t="s">
        <v>194</v>
      </c>
      <c r="D27" s="42" t="s">
        <v>197</v>
      </c>
      <c r="E27" s="42" t="s">
        <v>200</v>
      </c>
      <c r="F27" s="72" t="s">
        <v>204</v>
      </c>
      <c r="G27" s="42" t="s">
        <v>207</v>
      </c>
      <c r="H27" s="42" t="s">
        <v>210</v>
      </c>
      <c r="I27" s="42" t="s">
        <v>213</v>
      </c>
      <c r="J27" s="72" t="s">
        <v>231</v>
      </c>
      <c r="K27" s="42" t="s">
        <v>234</v>
      </c>
      <c r="L27" s="42" t="s">
        <v>240</v>
      </c>
      <c r="M27" s="42" t="s">
        <v>244</v>
      </c>
      <c r="N27" s="72" t="s">
        <v>249</v>
      </c>
      <c r="O27" s="42" t="s">
        <v>257</v>
      </c>
      <c r="P27" s="42" t="s">
        <v>260</v>
      </c>
      <c r="Q27" s="42" t="s">
        <v>270</v>
      </c>
      <c r="R27" s="72" t="s">
        <v>275</v>
      </c>
      <c r="S27" s="42" t="s">
        <v>278</v>
      </c>
      <c r="T27" s="42" t="s">
        <v>203</v>
      </c>
      <c r="U27" s="42" t="s">
        <v>230</v>
      </c>
      <c r="V27" s="42" t="s">
        <v>248</v>
      </c>
      <c r="W27" s="42" t="s">
        <v>274</v>
      </c>
    </row>
    <row r="28" spans="2:28" s="35" customFormat="1" ht="17.100000000000001" customHeight="1" thickBot="1" x14ac:dyDescent="0.25">
      <c r="B28" s="43" t="s">
        <v>86</v>
      </c>
      <c r="C28" s="45">
        <f t="shared" ref="C28:P43" si="7">+(G6-C6)/C6</f>
        <v>-1</v>
      </c>
      <c r="D28" s="45"/>
      <c r="E28" s="45"/>
      <c r="F28" s="45"/>
      <c r="G28" s="45"/>
      <c r="H28" s="45"/>
      <c r="I28" s="45"/>
      <c r="J28" s="45"/>
      <c r="K28" s="45">
        <f t="shared" si="7"/>
        <v>1</v>
      </c>
      <c r="L28" s="45">
        <f t="shared" si="7"/>
        <v>-1</v>
      </c>
      <c r="M28" s="45">
        <f t="shared" si="7"/>
        <v>-0.5</v>
      </c>
      <c r="N28" s="45">
        <f t="shared" si="7"/>
        <v>-0.75</v>
      </c>
      <c r="O28" s="45">
        <f t="shared" si="7"/>
        <v>-1</v>
      </c>
      <c r="P28" s="45"/>
      <c r="Q28" s="45">
        <f t="shared" ref="Q28:S45" si="8">+(U6-Q6)/Q6</f>
        <v>3</v>
      </c>
      <c r="R28" s="45">
        <f t="shared" si="8"/>
        <v>2</v>
      </c>
      <c r="S28" s="45"/>
      <c r="T28" s="45">
        <f t="shared" ref="T28:T45" si="9">+(Y6-X6)/X6</f>
        <v>-1</v>
      </c>
      <c r="U28" s="45"/>
      <c r="V28" s="45">
        <f>+(AA6-Z6)/Z6</f>
        <v>-0.5</v>
      </c>
      <c r="W28" s="45">
        <f>+(AB6-AA6)/AA6</f>
        <v>-0.125</v>
      </c>
    </row>
    <row r="29" spans="2:28" s="35" customFormat="1" ht="17.100000000000001" customHeight="1" thickBot="1" x14ac:dyDescent="0.25">
      <c r="B29" s="43" t="s">
        <v>87</v>
      </c>
      <c r="C29" s="45">
        <f>+(G7-C7)/C7</f>
        <v>-1</v>
      </c>
      <c r="D29" s="45">
        <f>+(H7-D7)/D7</f>
        <v>-1</v>
      </c>
      <c r="E29" s="45"/>
      <c r="F29" s="45"/>
      <c r="G29" s="45"/>
      <c r="H29" s="45"/>
      <c r="I29" s="45">
        <f t="shared" ref="I29:K29" si="10">+(M7-I7)/I7</f>
        <v>-1</v>
      </c>
      <c r="J29" s="45">
        <f t="shared" si="10"/>
        <v>0</v>
      </c>
      <c r="K29" s="45">
        <f t="shared" si="10"/>
        <v>5</v>
      </c>
      <c r="L29" s="45">
        <f t="shared" si="7"/>
        <v>0</v>
      </c>
      <c r="M29" s="45"/>
      <c r="N29" s="45">
        <f t="shared" si="7"/>
        <v>0</v>
      </c>
      <c r="O29" s="45">
        <f t="shared" si="7"/>
        <v>-0.5</v>
      </c>
      <c r="P29" s="45">
        <f t="shared" si="7"/>
        <v>-1</v>
      </c>
      <c r="Q29" s="45">
        <f t="shared" si="8"/>
        <v>-1</v>
      </c>
      <c r="R29" s="45">
        <f t="shared" si="8"/>
        <v>3</v>
      </c>
      <c r="S29" s="45">
        <f t="shared" si="8"/>
        <v>1.3333333333333333</v>
      </c>
      <c r="T29" s="45">
        <f t="shared" si="9"/>
        <v>-0.7142857142857143</v>
      </c>
      <c r="U29" s="45">
        <f t="shared" ref="U29:U45" si="11">+(Z7-Y7)/Y7</f>
        <v>1</v>
      </c>
      <c r="V29" s="45">
        <f t="shared" ref="V29:V45" si="12">+(AA7-Z7)/Z7</f>
        <v>1.5</v>
      </c>
      <c r="W29" s="45">
        <f t="shared" ref="W29:W45" si="13">+(AB7-AA7)/AA7</f>
        <v>-0.3</v>
      </c>
    </row>
    <row r="30" spans="2:28" s="35" customFormat="1" ht="17.100000000000001" customHeight="1" thickBot="1" x14ac:dyDescent="0.25">
      <c r="B30" s="43" t="s">
        <v>251</v>
      </c>
      <c r="C30" s="45"/>
      <c r="D30" s="45">
        <f>+(H8-D8)/D8</f>
        <v>0</v>
      </c>
      <c r="E30" s="45"/>
      <c r="F30" s="45">
        <f>+(J8-F8)/F8</f>
        <v>2.5</v>
      </c>
      <c r="G30" s="45"/>
      <c r="H30" s="45">
        <f>+(L8-H8)/H8</f>
        <v>-1</v>
      </c>
      <c r="I30" s="45"/>
      <c r="J30" s="45">
        <f>+(N8-J8)/J8</f>
        <v>-1</v>
      </c>
      <c r="K30" s="45">
        <f>+(O8-K8)/K8</f>
        <v>-0.75</v>
      </c>
      <c r="L30" s="45"/>
      <c r="M30" s="45">
        <f t="shared" si="7"/>
        <v>-0.5</v>
      </c>
      <c r="N30" s="45"/>
      <c r="O30" s="45">
        <f t="shared" si="7"/>
        <v>6</v>
      </c>
      <c r="P30" s="45">
        <f t="shared" si="7"/>
        <v>-0.75</v>
      </c>
      <c r="Q30" s="45">
        <f t="shared" si="8"/>
        <v>7</v>
      </c>
      <c r="R30" s="45">
        <f t="shared" si="8"/>
        <v>8</v>
      </c>
      <c r="S30" s="45">
        <f t="shared" si="8"/>
        <v>-0.2857142857142857</v>
      </c>
      <c r="T30" s="45">
        <f t="shared" si="9"/>
        <v>2.3333333333333335</v>
      </c>
      <c r="U30" s="45">
        <f t="shared" si="11"/>
        <v>-0.4</v>
      </c>
      <c r="V30" s="45">
        <f t="shared" si="12"/>
        <v>0.16666666666666666</v>
      </c>
      <c r="W30" s="45">
        <f t="shared" si="13"/>
        <v>2.5714285714285716</v>
      </c>
    </row>
    <row r="31" spans="2:28" s="35" customFormat="1" ht="17.100000000000001" customHeight="1" thickBot="1" x14ac:dyDescent="0.25">
      <c r="B31" s="43" t="s">
        <v>82</v>
      </c>
      <c r="C31" s="45"/>
      <c r="D31" s="45"/>
      <c r="E31" s="45"/>
      <c r="F31" s="45"/>
      <c r="G31" s="45"/>
      <c r="H31" s="45"/>
      <c r="I31" s="45"/>
      <c r="J31" s="45">
        <f>+(N9-J9)/J9</f>
        <v>-1</v>
      </c>
      <c r="K31" s="45"/>
      <c r="L31" s="45"/>
      <c r="M31" s="45"/>
      <c r="N31" s="45"/>
      <c r="O31" s="45">
        <f t="shared" si="7"/>
        <v>-1</v>
      </c>
      <c r="P31" s="45"/>
      <c r="Q31" s="45"/>
      <c r="R31" s="45"/>
      <c r="S31" s="45"/>
      <c r="T31" s="45"/>
      <c r="U31" s="45">
        <f t="shared" si="11"/>
        <v>-1</v>
      </c>
      <c r="V31" s="45"/>
      <c r="W31" s="45">
        <f t="shared" si="13"/>
        <v>-1</v>
      </c>
    </row>
    <row r="32" spans="2:28" s="35" customFormat="1" ht="17.100000000000001" customHeight="1" thickBot="1" x14ac:dyDescent="0.25">
      <c r="B32" s="43" t="s">
        <v>9</v>
      </c>
      <c r="C32" s="45">
        <f t="shared" ref="C32:C35" si="14">+(G10-C10)/C10</f>
        <v>-1</v>
      </c>
      <c r="D32" s="45"/>
      <c r="E32" s="45"/>
      <c r="F32" s="45"/>
      <c r="G32" s="45"/>
      <c r="H32" s="45"/>
      <c r="I32" s="45"/>
      <c r="J32" s="45"/>
      <c r="K32" s="45"/>
      <c r="L32" s="45"/>
      <c r="M32" s="45"/>
      <c r="N32" s="45"/>
      <c r="O32" s="45"/>
      <c r="P32" s="45"/>
      <c r="Q32" s="45"/>
      <c r="R32" s="45"/>
      <c r="S32" s="45"/>
      <c r="T32" s="45">
        <f t="shared" si="9"/>
        <v>-1</v>
      </c>
      <c r="U32" s="45"/>
      <c r="V32" s="45"/>
      <c r="W32" s="45"/>
    </row>
    <row r="33" spans="2:23" s="35" customFormat="1" ht="17.100000000000001" customHeight="1" thickBot="1" x14ac:dyDescent="0.25">
      <c r="B33" s="43" t="s">
        <v>10</v>
      </c>
      <c r="C33" s="45"/>
      <c r="D33" s="45"/>
      <c r="E33" s="45"/>
      <c r="F33" s="45"/>
      <c r="G33" s="45"/>
      <c r="H33" s="45"/>
      <c r="I33" s="45"/>
      <c r="J33" s="45"/>
      <c r="K33" s="45"/>
      <c r="L33" s="45"/>
      <c r="M33" s="45"/>
      <c r="N33" s="45"/>
      <c r="O33" s="45"/>
      <c r="P33" s="45"/>
      <c r="Q33" s="45"/>
      <c r="R33" s="45"/>
      <c r="S33" s="45"/>
      <c r="T33" s="45"/>
      <c r="U33" s="45"/>
      <c r="V33" s="45"/>
      <c r="W33" s="45"/>
    </row>
    <row r="34" spans="2:23" s="35" customFormat="1" ht="17.100000000000001" customHeight="1" thickBot="1" x14ac:dyDescent="0.25">
      <c r="B34" s="43" t="s">
        <v>88</v>
      </c>
      <c r="C34" s="45">
        <f t="shared" si="14"/>
        <v>0</v>
      </c>
      <c r="D34" s="45">
        <f t="shared" ref="D34:D36" si="15">+(H12-D12)/D12</f>
        <v>-1</v>
      </c>
      <c r="E34" s="45">
        <f t="shared" ref="E34" si="16">+(I12-E12)/E12</f>
        <v>-0.5</v>
      </c>
      <c r="F34" s="45">
        <f t="shared" ref="F34:F40" si="17">+(J12-F12)/F12</f>
        <v>-1</v>
      </c>
      <c r="G34" s="45">
        <f t="shared" ref="G34:I37" si="18">+(K12-G12)/G12</f>
        <v>-1</v>
      </c>
      <c r="H34" s="45"/>
      <c r="I34" s="45">
        <f t="shared" si="18"/>
        <v>1</v>
      </c>
      <c r="J34" s="45"/>
      <c r="K34" s="45"/>
      <c r="L34" s="45"/>
      <c r="M34" s="45">
        <f t="shared" si="7"/>
        <v>0</v>
      </c>
      <c r="N34" s="45"/>
      <c r="O34" s="45"/>
      <c r="P34" s="45"/>
      <c r="Q34" s="45">
        <f t="shared" si="8"/>
        <v>0.5</v>
      </c>
      <c r="R34" s="45"/>
      <c r="S34" s="45"/>
      <c r="T34" s="45">
        <f t="shared" si="9"/>
        <v>-0.6</v>
      </c>
      <c r="U34" s="45">
        <f t="shared" si="11"/>
        <v>0</v>
      </c>
      <c r="V34" s="45">
        <f t="shared" si="12"/>
        <v>0</v>
      </c>
      <c r="W34" s="45">
        <f t="shared" si="13"/>
        <v>3</v>
      </c>
    </row>
    <row r="35" spans="2:23" s="35" customFormat="1" ht="17.100000000000001" customHeight="1" thickBot="1" x14ac:dyDescent="0.25">
      <c r="B35" s="43" t="s">
        <v>84</v>
      </c>
      <c r="C35" s="45">
        <f t="shared" si="14"/>
        <v>-0.6</v>
      </c>
      <c r="D35" s="45">
        <f t="shared" si="15"/>
        <v>-1</v>
      </c>
      <c r="E35" s="45"/>
      <c r="F35" s="45">
        <f t="shared" si="17"/>
        <v>-1</v>
      </c>
      <c r="G35" s="45">
        <f t="shared" si="18"/>
        <v>1</v>
      </c>
      <c r="H35" s="45"/>
      <c r="I35" s="45"/>
      <c r="J35" s="45"/>
      <c r="K35" s="45">
        <f t="shared" ref="K35:K36" si="19">+(O13-K13)/K13</f>
        <v>-0.5</v>
      </c>
      <c r="L35" s="45">
        <f t="shared" si="7"/>
        <v>-0.75</v>
      </c>
      <c r="M35" s="45"/>
      <c r="N35" s="45">
        <f t="shared" si="7"/>
        <v>3</v>
      </c>
      <c r="O35" s="45">
        <f t="shared" si="7"/>
        <v>0.5</v>
      </c>
      <c r="P35" s="45">
        <f t="shared" si="7"/>
        <v>0</v>
      </c>
      <c r="Q35" s="45">
        <f t="shared" si="8"/>
        <v>-1</v>
      </c>
      <c r="R35" s="45">
        <f t="shared" si="8"/>
        <v>-1</v>
      </c>
      <c r="S35" s="45">
        <f t="shared" si="8"/>
        <v>4.333333333333333</v>
      </c>
      <c r="T35" s="45">
        <f t="shared" si="9"/>
        <v>-0.75</v>
      </c>
      <c r="U35" s="45">
        <f t="shared" si="11"/>
        <v>4</v>
      </c>
      <c r="V35" s="45">
        <f t="shared" si="12"/>
        <v>0.6</v>
      </c>
      <c r="W35" s="45">
        <f t="shared" si="13"/>
        <v>-0.75</v>
      </c>
    </row>
    <row r="36" spans="2:23" s="35" customFormat="1" ht="17.100000000000001" customHeight="1" thickBot="1" x14ac:dyDescent="0.25">
      <c r="B36" s="43" t="s">
        <v>65</v>
      </c>
      <c r="C36" s="45"/>
      <c r="D36" s="45">
        <f t="shared" si="15"/>
        <v>7.75</v>
      </c>
      <c r="E36" s="45"/>
      <c r="F36" s="45">
        <f t="shared" si="17"/>
        <v>-0.33333333333333331</v>
      </c>
      <c r="G36" s="45">
        <f t="shared" si="18"/>
        <v>-0.97368421052631582</v>
      </c>
      <c r="H36" s="45">
        <f t="shared" si="18"/>
        <v>-1</v>
      </c>
      <c r="I36" s="45"/>
      <c r="J36" s="45">
        <f>+(N14-J14)/J14</f>
        <v>0.5</v>
      </c>
      <c r="K36" s="45">
        <f t="shared" si="19"/>
        <v>1</v>
      </c>
      <c r="L36" s="45"/>
      <c r="M36" s="45"/>
      <c r="N36" s="45">
        <f t="shared" si="7"/>
        <v>3.3333333333333335</v>
      </c>
      <c r="O36" s="45">
        <f t="shared" si="7"/>
        <v>9.5</v>
      </c>
      <c r="P36" s="45"/>
      <c r="Q36" s="45">
        <f t="shared" si="8"/>
        <v>-1</v>
      </c>
      <c r="R36" s="45">
        <f t="shared" si="8"/>
        <v>1</v>
      </c>
      <c r="S36" s="45">
        <f t="shared" si="8"/>
        <v>1.4761904761904763</v>
      </c>
      <c r="T36" s="45">
        <f t="shared" si="9"/>
        <v>9.7142857142857135</v>
      </c>
      <c r="U36" s="45">
        <f t="shared" si="11"/>
        <v>-0.94666666666666666</v>
      </c>
      <c r="V36" s="45">
        <f t="shared" si="12"/>
        <v>4.25</v>
      </c>
      <c r="W36" s="45">
        <f t="shared" si="13"/>
        <v>1.5238095238095237</v>
      </c>
    </row>
    <row r="37" spans="2:23" s="35" customFormat="1" ht="17.100000000000001" customHeight="1" thickBot="1" x14ac:dyDescent="0.25">
      <c r="B37" s="43" t="s">
        <v>83</v>
      </c>
      <c r="C37" s="45"/>
      <c r="D37" s="45"/>
      <c r="E37" s="45"/>
      <c r="F37" s="45">
        <f t="shared" si="17"/>
        <v>-1</v>
      </c>
      <c r="G37" s="45"/>
      <c r="H37" s="45">
        <f t="shared" si="18"/>
        <v>-0.84210526315789469</v>
      </c>
      <c r="I37" s="45"/>
      <c r="J37" s="45"/>
      <c r="K37" s="45"/>
      <c r="L37" s="45">
        <f t="shared" si="7"/>
        <v>-1</v>
      </c>
      <c r="M37" s="45"/>
      <c r="N37" s="45"/>
      <c r="O37" s="45"/>
      <c r="P37" s="45"/>
      <c r="Q37" s="45"/>
      <c r="R37" s="45">
        <f t="shared" si="8"/>
        <v>0.5</v>
      </c>
      <c r="S37" s="45">
        <f t="shared" si="8"/>
        <v>19</v>
      </c>
      <c r="T37" s="45">
        <f t="shared" si="9"/>
        <v>0.46153846153846156</v>
      </c>
      <c r="U37" s="45">
        <f t="shared" si="11"/>
        <v>-0.84210526315789469</v>
      </c>
      <c r="V37" s="45">
        <f t="shared" si="12"/>
        <v>0.33333333333333331</v>
      </c>
      <c r="W37" s="45">
        <f t="shared" si="13"/>
        <v>1.25</v>
      </c>
    </row>
    <row r="38" spans="2:23" s="35" customFormat="1" ht="17.100000000000001" customHeight="1" thickBot="1" x14ac:dyDescent="0.25">
      <c r="B38" s="43" t="s">
        <v>61</v>
      </c>
      <c r="C38" s="45"/>
      <c r="D38" s="45"/>
      <c r="E38" s="45"/>
      <c r="F38" s="45"/>
      <c r="G38" s="45"/>
      <c r="H38" s="45"/>
      <c r="I38" s="45"/>
      <c r="J38" s="45"/>
      <c r="K38" s="45"/>
      <c r="L38" s="45"/>
      <c r="M38" s="45"/>
      <c r="N38" s="45"/>
      <c r="O38" s="45">
        <f t="shared" si="7"/>
        <v>2</v>
      </c>
      <c r="P38" s="45">
        <f t="shared" si="7"/>
        <v>-1</v>
      </c>
      <c r="Q38" s="45"/>
      <c r="R38" s="45">
        <f t="shared" si="8"/>
        <v>1</v>
      </c>
      <c r="S38" s="45">
        <f t="shared" si="8"/>
        <v>-0.66666666666666663</v>
      </c>
      <c r="T38" s="45"/>
      <c r="U38" s="45"/>
      <c r="V38" s="45"/>
      <c r="W38" s="45">
        <f t="shared" si="13"/>
        <v>-0.5</v>
      </c>
    </row>
    <row r="39" spans="2:23" s="35" customFormat="1" ht="17.100000000000001" customHeight="1" thickBot="1" x14ac:dyDescent="0.25">
      <c r="B39" s="43" t="s">
        <v>11</v>
      </c>
      <c r="C39" s="45"/>
      <c r="D39" s="45"/>
      <c r="E39" s="45"/>
      <c r="F39" s="45"/>
      <c r="G39" s="45"/>
      <c r="H39" s="45"/>
      <c r="I39" s="45"/>
      <c r="J39" s="45"/>
      <c r="K39" s="45"/>
      <c r="L39" s="45"/>
      <c r="M39" s="45"/>
      <c r="N39" s="45"/>
      <c r="O39" s="45"/>
      <c r="P39" s="45"/>
      <c r="Q39" s="45">
        <f t="shared" si="8"/>
        <v>0</v>
      </c>
      <c r="R39" s="45">
        <f t="shared" si="8"/>
        <v>1.5</v>
      </c>
      <c r="S39" s="45">
        <f t="shared" si="8"/>
        <v>0</v>
      </c>
      <c r="T39" s="45"/>
      <c r="U39" s="45"/>
      <c r="V39" s="45"/>
      <c r="W39" s="45">
        <f t="shared" si="13"/>
        <v>1.3333333333333333</v>
      </c>
    </row>
    <row r="40" spans="2:23" s="35" customFormat="1" ht="17.100000000000001" customHeight="1" thickBot="1" x14ac:dyDescent="0.25">
      <c r="B40" s="43" t="s">
        <v>252</v>
      </c>
      <c r="C40" s="45"/>
      <c r="D40" s="45">
        <f t="shared" ref="D40:D45" si="20">+(H18-D18)/D18</f>
        <v>-1</v>
      </c>
      <c r="E40" s="45"/>
      <c r="F40" s="45">
        <f t="shared" si="17"/>
        <v>0</v>
      </c>
      <c r="G40" s="45"/>
      <c r="H40" s="45"/>
      <c r="I40" s="45">
        <f t="shared" ref="H40:K45" si="21">+(M18-I18)/I18</f>
        <v>0</v>
      </c>
      <c r="J40" s="45">
        <f t="shared" si="21"/>
        <v>0</v>
      </c>
      <c r="K40" s="45"/>
      <c r="L40" s="45">
        <f t="shared" si="7"/>
        <v>1</v>
      </c>
      <c r="M40" s="45">
        <f t="shared" si="7"/>
        <v>3</v>
      </c>
      <c r="N40" s="45">
        <f t="shared" si="7"/>
        <v>8</v>
      </c>
      <c r="O40" s="45">
        <f t="shared" si="7"/>
        <v>11</v>
      </c>
      <c r="P40" s="45">
        <f t="shared" si="7"/>
        <v>3.5</v>
      </c>
      <c r="Q40" s="45">
        <f t="shared" si="8"/>
        <v>-0.25</v>
      </c>
      <c r="R40" s="45">
        <f t="shared" si="8"/>
        <v>-0.66666666666666663</v>
      </c>
      <c r="S40" s="45">
        <f t="shared" si="8"/>
        <v>-0.41666666666666669</v>
      </c>
      <c r="T40" s="45">
        <f t="shared" si="9"/>
        <v>0</v>
      </c>
      <c r="U40" s="45">
        <f t="shared" si="11"/>
        <v>0.5</v>
      </c>
      <c r="V40" s="45">
        <f t="shared" si="12"/>
        <v>4.333333333333333</v>
      </c>
      <c r="W40" s="45">
        <f t="shared" si="13"/>
        <v>0.6875</v>
      </c>
    </row>
    <row r="41" spans="2:23" s="35" customFormat="1" ht="17.100000000000001" customHeight="1" thickBot="1" x14ac:dyDescent="0.25">
      <c r="B41" s="43" t="s">
        <v>253</v>
      </c>
      <c r="C41" s="45"/>
      <c r="D41" s="45"/>
      <c r="E41" s="45"/>
      <c r="F41" s="45"/>
      <c r="G41" s="45"/>
      <c r="H41" s="45"/>
      <c r="I41" s="45"/>
      <c r="J41" s="45"/>
      <c r="K41" s="45"/>
      <c r="L41" s="45"/>
      <c r="M41" s="45">
        <f t="shared" si="7"/>
        <v>-1</v>
      </c>
      <c r="N41" s="45"/>
      <c r="O41" s="45"/>
      <c r="P41" s="45"/>
      <c r="Q41" s="45"/>
      <c r="R41" s="45"/>
      <c r="S41" s="45">
        <f t="shared" si="8"/>
        <v>3</v>
      </c>
      <c r="T41" s="45"/>
      <c r="U41" s="45"/>
      <c r="V41" s="45">
        <f t="shared" si="12"/>
        <v>-1</v>
      </c>
      <c r="W41" s="45"/>
    </row>
    <row r="42" spans="2:23" s="35" customFormat="1" ht="17.100000000000001" customHeight="1" thickBot="1" x14ac:dyDescent="0.25">
      <c r="B42" s="43" t="s">
        <v>254</v>
      </c>
      <c r="C42" s="45"/>
      <c r="D42" s="45"/>
      <c r="E42" s="45"/>
      <c r="F42" s="45"/>
      <c r="G42" s="45"/>
      <c r="H42" s="45"/>
      <c r="I42" s="45"/>
      <c r="J42" s="45"/>
      <c r="K42" s="45"/>
      <c r="L42" s="45"/>
      <c r="M42" s="45"/>
      <c r="N42" s="45">
        <f t="shared" si="7"/>
        <v>-0.66666666666666663</v>
      </c>
      <c r="O42" s="45"/>
      <c r="P42" s="45"/>
      <c r="Q42" s="45"/>
      <c r="R42" s="45">
        <f t="shared" si="8"/>
        <v>0</v>
      </c>
      <c r="S42" s="45">
        <f t="shared" si="8"/>
        <v>-1</v>
      </c>
      <c r="T42" s="45"/>
      <c r="U42" s="45"/>
      <c r="V42" s="45">
        <f t="shared" si="12"/>
        <v>-0.66666666666666663</v>
      </c>
      <c r="W42" s="45">
        <f t="shared" si="13"/>
        <v>5</v>
      </c>
    </row>
    <row r="43" spans="2:23" s="35" customFormat="1" ht="17.100000000000001" customHeight="1" thickBot="1" x14ac:dyDescent="0.25">
      <c r="B43" s="43" t="s">
        <v>85</v>
      </c>
      <c r="C43" s="45"/>
      <c r="D43" s="45"/>
      <c r="E43" s="45"/>
      <c r="F43" s="45"/>
      <c r="G43" s="45"/>
      <c r="H43" s="45">
        <f t="shared" si="21"/>
        <v>-1</v>
      </c>
      <c r="I43" s="45"/>
      <c r="J43" s="45"/>
      <c r="K43" s="45"/>
      <c r="L43" s="45"/>
      <c r="M43" s="45">
        <f t="shared" si="7"/>
        <v>-0.8571428571428571</v>
      </c>
      <c r="N43" s="45"/>
      <c r="O43" s="45"/>
      <c r="P43" s="45">
        <f t="shared" si="7"/>
        <v>-1</v>
      </c>
      <c r="Q43" s="45">
        <f t="shared" si="8"/>
        <v>-1</v>
      </c>
      <c r="R43" s="45">
        <f t="shared" si="8"/>
        <v>-1</v>
      </c>
      <c r="S43" s="45"/>
      <c r="T43" s="45"/>
      <c r="U43" s="45">
        <f t="shared" si="11"/>
        <v>2.5</v>
      </c>
      <c r="V43" s="45">
        <f t="shared" si="12"/>
        <v>-0.42857142857142855</v>
      </c>
      <c r="W43" s="45">
        <f t="shared" si="13"/>
        <v>-1</v>
      </c>
    </row>
    <row r="44" spans="2:23" ht="17.100000000000001" customHeight="1" thickBot="1" x14ac:dyDescent="0.25">
      <c r="B44" s="43" t="s">
        <v>12</v>
      </c>
      <c r="C44" s="45"/>
      <c r="D44" s="45"/>
      <c r="E44" s="45"/>
      <c r="F44" s="45">
        <f>+(J22-F22)/F22</f>
        <v>-1</v>
      </c>
      <c r="G44" s="45"/>
      <c r="H44" s="45"/>
      <c r="I44" s="45">
        <f>+(M22-I22)/I22</f>
        <v>-1</v>
      </c>
      <c r="J44" s="45"/>
      <c r="K44" s="45"/>
      <c r="L44" s="45">
        <f t="shared" ref="L44:M45" si="22">+(P22-L22)/L22</f>
        <v>3</v>
      </c>
      <c r="M44" s="45"/>
      <c r="N44" s="45">
        <f t="shared" ref="N44:P45" si="23">+(R22-N22)/N22</f>
        <v>4</v>
      </c>
      <c r="O44" s="45">
        <f t="shared" si="23"/>
        <v>-0.33333333333333331</v>
      </c>
      <c r="P44" s="45">
        <f t="shared" si="23"/>
        <v>-1</v>
      </c>
      <c r="Q44" s="45">
        <f t="shared" si="8"/>
        <v>-0.33333333333333331</v>
      </c>
      <c r="R44" s="45">
        <f t="shared" si="8"/>
        <v>2.2000000000000002</v>
      </c>
      <c r="S44" s="45">
        <f t="shared" si="8"/>
        <v>2</v>
      </c>
      <c r="T44" s="45">
        <f t="shared" si="9"/>
        <v>0</v>
      </c>
      <c r="U44" s="45">
        <f t="shared" si="11"/>
        <v>-0.33333333333333331</v>
      </c>
      <c r="V44" s="45">
        <f t="shared" si="12"/>
        <v>6.5</v>
      </c>
      <c r="W44" s="45">
        <f t="shared" si="13"/>
        <v>0.33333333333333331</v>
      </c>
    </row>
    <row r="45" spans="2:23" ht="17.100000000000001" customHeight="1" thickBot="1" x14ac:dyDescent="0.25">
      <c r="B45" s="70" t="s">
        <v>63</v>
      </c>
      <c r="C45" s="73">
        <f>+(G23-C23)/C23</f>
        <v>1.625</v>
      </c>
      <c r="D45" s="73">
        <f t="shared" si="20"/>
        <v>4.7</v>
      </c>
      <c r="E45" s="73">
        <f>+(I23-E23)/E23</f>
        <v>1.3333333333333333</v>
      </c>
      <c r="F45" s="74">
        <f>+(J23-F23)/F23</f>
        <v>-0.2608695652173913</v>
      </c>
      <c r="G45" s="73">
        <f>+(K23-G23)/G23</f>
        <v>-0.69047619047619047</v>
      </c>
      <c r="H45" s="73">
        <f>+(L23-H23)/H23</f>
        <v>-0.68421052631578949</v>
      </c>
      <c r="I45" s="73">
        <f>+(M23-I23)/I23</f>
        <v>1.1428571428571428</v>
      </c>
      <c r="J45" s="73">
        <f t="shared" ref="J45" si="24">+(N23-J23)/J23</f>
        <v>-0.11764705882352941</v>
      </c>
      <c r="K45" s="73">
        <f t="shared" si="21"/>
        <v>1.0769230769230769</v>
      </c>
      <c r="L45" s="73">
        <f t="shared" si="22"/>
        <v>0.3888888888888889</v>
      </c>
      <c r="M45" s="73">
        <f t="shared" si="22"/>
        <v>0.66666666666666663</v>
      </c>
      <c r="N45" s="73">
        <f t="shared" si="23"/>
        <v>2.1333333333333333</v>
      </c>
      <c r="O45" s="73">
        <f t="shared" si="23"/>
        <v>1.037037037037037</v>
      </c>
      <c r="P45" s="73">
        <f t="shared" si="23"/>
        <v>-0.12</v>
      </c>
      <c r="Q45" s="73">
        <f t="shared" si="8"/>
        <v>0.08</v>
      </c>
      <c r="R45" s="73">
        <f t="shared" si="8"/>
        <v>0.68085106382978722</v>
      </c>
      <c r="S45" s="73">
        <f t="shared" si="8"/>
        <v>1.509090909090909</v>
      </c>
      <c r="T45" s="73">
        <f t="shared" si="9"/>
        <v>1.3653846153846154</v>
      </c>
      <c r="U45" s="73">
        <f t="shared" si="11"/>
        <v>-0.50406504065040647</v>
      </c>
      <c r="V45" s="73">
        <f t="shared" si="12"/>
        <v>1.0327868852459017</v>
      </c>
      <c r="W45" s="73">
        <f t="shared" si="13"/>
        <v>0.47580645161290325</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7">
    <pageSetUpPr fitToPage="1"/>
  </sheetPr>
  <dimension ref="B2:BU111"/>
  <sheetViews>
    <sheetView zoomScaleNormal="100" zoomScaleSheetLayoutView="100" workbookViewId="0">
      <selection activeCell="BG6" sqref="BG6:BG55"/>
    </sheetView>
  </sheetViews>
  <sheetFormatPr baseColWidth="10" defaultRowHeight="12.75" x14ac:dyDescent="0.2"/>
  <cols>
    <col min="1" max="1" width="8.7109375" style="25" customWidth="1"/>
    <col min="2" max="2" width="35" style="25" customWidth="1"/>
    <col min="3" max="92" width="12.28515625" style="25" customWidth="1"/>
    <col min="93" max="16384" width="11.42578125" style="25"/>
  </cols>
  <sheetData>
    <row r="2" spans="2:73" ht="40.5" customHeight="1" x14ac:dyDescent="0.25">
      <c r="B2" s="26"/>
      <c r="C2" s="30"/>
      <c r="D2" s="31"/>
      <c r="E2" s="31"/>
      <c r="F2" s="31"/>
      <c r="G2" s="31"/>
      <c r="H2" s="31"/>
      <c r="I2" s="31"/>
      <c r="AK2" s="18"/>
    </row>
    <row r="3" spans="2:73" s="53" customFormat="1" ht="28.5" customHeight="1" x14ac:dyDescent="0.2">
      <c r="B3" s="54"/>
      <c r="C3" s="56"/>
    </row>
    <row r="5" spans="2:73" ht="39" customHeight="1" x14ac:dyDescent="0.2">
      <c r="C5" s="41" t="s">
        <v>0</v>
      </c>
      <c r="D5" s="41" t="s">
        <v>1</v>
      </c>
      <c r="E5" s="41" t="s">
        <v>2</v>
      </c>
      <c r="F5" s="67" t="s">
        <v>3</v>
      </c>
      <c r="G5" s="41" t="s">
        <v>4</v>
      </c>
      <c r="H5" s="41" t="s">
        <v>5</v>
      </c>
      <c r="I5" s="41" t="s">
        <v>6</v>
      </c>
      <c r="J5" s="67" t="s">
        <v>66</v>
      </c>
      <c r="K5" s="41" t="s">
        <v>68</v>
      </c>
      <c r="L5" s="41" t="s">
        <v>70</v>
      </c>
      <c r="M5" s="41" t="s">
        <v>73</v>
      </c>
      <c r="N5" s="67" t="s">
        <v>75</v>
      </c>
      <c r="O5" s="41" t="s">
        <v>77</v>
      </c>
      <c r="P5" s="41" t="s">
        <v>80</v>
      </c>
      <c r="Q5" s="41" t="s">
        <v>90</v>
      </c>
      <c r="R5" s="67" t="s">
        <v>92</v>
      </c>
      <c r="S5" s="41" t="s">
        <v>94</v>
      </c>
      <c r="T5" s="41" t="s">
        <v>96</v>
      </c>
      <c r="U5" s="41" t="s">
        <v>101</v>
      </c>
      <c r="V5" s="67" t="s">
        <v>105</v>
      </c>
      <c r="W5" s="41" t="s">
        <v>107</v>
      </c>
      <c r="X5" s="41" t="s">
        <v>127</v>
      </c>
      <c r="Y5" s="41" t="s">
        <v>130</v>
      </c>
      <c r="Z5" s="67" t="s">
        <v>133</v>
      </c>
      <c r="AA5" s="41" t="s">
        <v>135</v>
      </c>
      <c r="AB5" s="41" t="s">
        <v>138</v>
      </c>
      <c r="AC5" s="41" t="s">
        <v>140</v>
      </c>
      <c r="AD5" s="67" t="s">
        <v>142</v>
      </c>
      <c r="AE5" s="41" t="s">
        <v>146</v>
      </c>
      <c r="AF5" s="41" t="s">
        <v>148</v>
      </c>
      <c r="AG5" s="41" t="s">
        <v>157</v>
      </c>
      <c r="AH5" s="67" t="s">
        <v>160</v>
      </c>
      <c r="AI5" s="41" t="s">
        <v>164</v>
      </c>
      <c r="AJ5" s="41" t="s">
        <v>167</v>
      </c>
      <c r="AK5" s="41" t="s">
        <v>170</v>
      </c>
      <c r="AL5" s="67" t="s">
        <v>173</v>
      </c>
      <c r="AM5" s="41" t="s">
        <v>177</v>
      </c>
      <c r="AN5" s="41" t="s">
        <v>180</v>
      </c>
      <c r="AO5" s="41" t="s">
        <v>185</v>
      </c>
      <c r="AP5" s="67" t="s">
        <v>188</v>
      </c>
      <c r="AQ5" s="41" t="s">
        <v>192</v>
      </c>
      <c r="AR5" s="41" t="s">
        <v>195</v>
      </c>
      <c r="AS5" s="41" t="s">
        <v>198</v>
      </c>
      <c r="AT5" s="67" t="s">
        <v>201</v>
      </c>
      <c r="AU5" s="41" t="s">
        <v>205</v>
      </c>
      <c r="AV5" s="41" t="s">
        <v>208</v>
      </c>
      <c r="AW5" s="41" t="s">
        <v>211</v>
      </c>
      <c r="AX5" s="67" t="s">
        <v>227</v>
      </c>
      <c r="AY5" s="41" t="s">
        <v>232</v>
      </c>
      <c r="AZ5" s="41" t="s">
        <v>238</v>
      </c>
      <c r="BA5" s="41" t="s">
        <v>242</v>
      </c>
      <c r="BB5" s="67" t="s">
        <v>245</v>
      </c>
      <c r="BC5" s="41" t="s">
        <v>255</v>
      </c>
      <c r="BD5" s="41" t="s">
        <v>258</v>
      </c>
      <c r="BE5" s="41" t="s">
        <v>268</v>
      </c>
      <c r="BF5" s="67" t="s">
        <v>271</v>
      </c>
      <c r="BG5" s="41" t="s">
        <v>276</v>
      </c>
      <c r="BH5" s="42" t="s">
        <v>215</v>
      </c>
      <c r="BI5" s="42" t="s">
        <v>216</v>
      </c>
      <c r="BJ5" s="42" t="s">
        <v>217</v>
      </c>
      <c r="BK5" s="42" t="s">
        <v>218</v>
      </c>
      <c r="BL5" s="42" t="s">
        <v>219</v>
      </c>
      <c r="BM5" s="42" t="s">
        <v>220</v>
      </c>
      <c r="BN5" s="42" t="s">
        <v>225</v>
      </c>
      <c r="BO5" s="42" t="s">
        <v>221</v>
      </c>
      <c r="BP5" s="42" t="s">
        <v>222</v>
      </c>
      <c r="BQ5" s="42" t="s">
        <v>223</v>
      </c>
      <c r="BR5" s="42" t="s">
        <v>224</v>
      </c>
      <c r="BS5" s="42" t="s">
        <v>228</v>
      </c>
      <c r="BT5" s="42" t="s">
        <v>246</v>
      </c>
      <c r="BU5" s="42" t="s">
        <v>272</v>
      </c>
    </row>
    <row r="6" spans="2:73" ht="15" customHeight="1" thickBot="1" x14ac:dyDescent="0.25">
      <c r="B6" s="43" t="s">
        <v>79</v>
      </c>
      <c r="C6" s="44">
        <v>8</v>
      </c>
      <c r="D6" s="44">
        <v>3</v>
      </c>
      <c r="E6" s="44">
        <v>5</v>
      </c>
      <c r="F6" s="44">
        <v>6</v>
      </c>
      <c r="G6" s="44">
        <v>9</v>
      </c>
      <c r="H6" s="44">
        <v>23</v>
      </c>
      <c r="I6" s="44">
        <v>21</v>
      </c>
      <c r="J6" s="44">
        <v>29</v>
      </c>
      <c r="K6" s="44">
        <v>29</v>
      </c>
      <c r="L6" s="44">
        <v>33</v>
      </c>
      <c r="M6" s="44">
        <v>30</v>
      </c>
      <c r="N6" s="44">
        <v>38</v>
      </c>
      <c r="O6" s="44">
        <v>41</v>
      </c>
      <c r="P6" s="44">
        <v>29</v>
      </c>
      <c r="Q6" s="44">
        <v>33</v>
      </c>
      <c r="R6" s="44">
        <v>46</v>
      </c>
      <c r="S6" s="44">
        <v>45</v>
      </c>
      <c r="T6" s="44">
        <v>52</v>
      </c>
      <c r="U6" s="44">
        <v>49</v>
      </c>
      <c r="V6" s="44">
        <v>51</v>
      </c>
      <c r="W6" s="44">
        <v>65</v>
      </c>
      <c r="X6" s="44">
        <v>65</v>
      </c>
      <c r="Y6" s="44">
        <v>42</v>
      </c>
      <c r="Z6" s="44">
        <v>54</v>
      </c>
      <c r="AA6" s="44">
        <v>64</v>
      </c>
      <c r="AB6" s="44">
        <v>80</v>
      </c>
      <c r="AC6" s="44">
        <v>68</v>
      </c>
      <c r="AD6" s="44">
        <v>46</v>
      </c>
      <c r="AE6" s="44">
        <v>47</v>
      </c>
      <c r="AF6" s="44">
        <v>64</v>
      </c>
      <c r="AG6" s="44">
        <v>46</v>
      </c>
      <c r="AH6" s="44">
        <v>44</v>
      </c>
      <c r="AI6" s="44">
        <v>43</v>
      </c>
      <c r="AJ6" s="44">
        <v>36</v>
      </c>
      <c r="AK6" s="44">
        <v>33</v>
      </c>
      <c r="AL6" s="44">
        <v>30</v>
      </c>
      <c r="AM6" s="44">
        <v>42</v>
      </c>
      <c r="AN6" s="44">
        <v>34</v>
      </c>
      <c r="AO6" s="44">
        <v>36</v>
      </c>
      <c r="AP6" s="44">
        <v>31</v>
      </c>
      <c r="AQ6" s="44">
        <v>24</v>
      </c>
      <c r="AR6" s="44">
        <v>45</v>
      </c>
      <c r="AS6" s="44">
        <v>20</v>
      </c>
      <c r="AT6" s="44">
        <v>23</v>
      </c>
      <c r="AU6" s="44">
        <v>37</v>
      </c>
      <c r="AV6" s="44">
        <v>25</v>
      </c>
      <c r="AW6" s="44">
        <v>20</v>
      </c>
      <c r="AX6" s="44">
        <v>22</v>
      </c>
      <c r="AY6" s="44">
        <v>33</v>
      </c>
      <c r="AZ6" s="44">
        <v>30</v>
      </c>
      <c r="BA6" s="44">
        <v>30</v>
      </c>
      <c r="BB6" s="44">
        <v>33</v>
      </c>
      <c r="BC6" s="44">
        <v>21</v>
      </c>
      <c r="BD6" s="44">
        <v>21</v>
      </c>
      <c r="BE6" s="44">
        <v>31</v>
      </c>
      <c r="BF6" s="44">
        <v>31</v>
      </c>
      <c r="BG6" s="44">
        <v>40</v>
      </c>
      <c r="BH6" s="44">
        <f t="shared" ref="BH6:BH37" si="0">C6+D6+E6+F6</f>
        <v>22</v>
      </c>
      <c r="BI6" s="44">
        <f t="shared" ref="BI6:BI37" si="1">G6+H6+I6+J6</f>
        <v>82</v>
      </c>
      <c r="BJ6" s="44">
        <f t="shared" ref="BJ6:BJ37" si="2">K6+L6+M6+N6</f>
        <v>130</v>
      </c>
      <c r="BK6" s="44">
        <f t="shared" ref="BK6:BK37" si="3">+O6+P6+Q6+R6</f>
        <v>149</v>
      </c>
      <c r="BL6" s="44">
        <f t="shared" ref="BL6:BL37" si="4">+S6+T6+U6+V6</f>
        <v>197</v>
      </c>
      <c r="BM6" s="44">
        <f t="shared" ref="BM6:BM37" si="5">+W6+X6+Y6+Z6</f>
        <v>226</v>
      </c>
      <c r="BN6" s="44">
        <f t="shared" ref="BN6:BN37" si="6">+AA6+AB6+AC6+AD6</f>
        <v>258</v>
      </c>
      <c r="BO6" s="44">
        <f t="shared" ref="BO6:BO37" si="7">+AE6+AF6+AG6+AH6</f>
        <v>201</v>
      </c>
      <c r="BP6" s="44">
        <f t="shared" ref="BP6:BP37" si="8">+AI6+AJ6+AK6+AL6</f>
        <v>142</v>
      </c>
      <c r="BQ6" s="44">
        <f t="shared" ref="BQ6:BQ37" si="9">+AM6+AN6+AO6+AP6</f>
        <v>143</v>
      </c>
      <c r="BR6" s="44">
        <f t="shared" ref="BR6:BR37" si="10">+AQ6+AR6+AS6+AT6</f>
        <v>112</v>
      </c>
      <c r="BS6" s="44">
        <f t="shared" ref="BS6:BS37" si="11">+AU6+AV6+AW6+AX6</f>
        <v>104</v>
      </c>
      <c r="BT6" s="44">
        <f t="shared" ref="BT6:BT37" si="12">+AY6+AZ6+BA6+BB6</f>
        <v>126</v>
      </c>
      <c r="BU6" s="44">
        <f t="shared" ref="BU6:BU37" si="13">+BC6+BD6+BE6+BF6</f>
        <v>104</v>
      </c>
    </row>
    <row r="7" spans="2:73" ht="15" customHeight="1" thickBot="1" x14ac:dyDescent="0.25">
      <c r="B7" s="43" t="s">
        <v>21</v>
      </c>
      <c r="C7" s="44">
        <v>3</v>
      </c>
      <c r="D7" s="44">
        <v>2</v>
      </c>
      <c r="E7" s="44">
        <v>2</v>
      </c>
      <c r="F7" s="44">
        <v>3</v>
      </c>
      <c r="G7" s="44">
        <v>1</v>
      </c>
      <c r="H7" s="44">
        <v>4</v>
      </c>
      <c r="I7" s="44">
        <v>12</v>
      </c>
      <c r="J7" s="44">
        <v>11</v>
      </c>
      <c r="K7" s="44">
        <v>15</v>
      </c>
      <c r="L7" s="44">
        <v>10</v>
      </c>
      <c r="M7" s="44">
        <v>7</v>
      </c>
      <c r="N7" s="44">
        <v>22</v>
      </c>
      <c r="O7" s="44">
        <v>27</v>
      </c>
      <c r="P7" s="44">
        <v>22</v>
      </c>
      <c r="Q7" s="44">
        <v>12</v>
      </c>
      <c r="R7" s="44">
        <v>10</v>
      </c>
      <c r="S7" s="44">
        <v>21</v>
      </c>
      <c r="T7" s="44">
        <v>17</v>
      </c>
      <c r="U7" s="44">
        <v>16</v>
      </c>
      <c r="V7" s="44">
        <v>21</v>
      </c>
      <c r="W7" s="44">
        <v>21</v>
      </c>
      <c r="X7" s="44">
        <v>32</v>
      </c>
      <c r="Y7" s="44">
        <v>14</v>
      </c>
      <c r="Z7" s="44">
        <v>14</v>
      </c>
      <c r="AA7" s="44">
        <v>22</v>
      </c>
      <c r="AB7" s="44">
        <v>15</v>
      </c>
      <c r="AC7" s="44">
        <v>17</v>
      </c>
      <c r="AD7" s="44">
        <v>23</v>
      </c>
      <c r="AE7" s="44">
        <v>11</v>
      </c>
      <c r="AF7" s="44">
        <v>14</v>
      </c>
      <c r="AG7" s="44">
        <v>16</v>
      </c>
      <c r="AH7" s="44">
        <v>18</v>
      </c>
      <c r="AI7" s="44">
        <v>9</v>
      </c>
      <c r="AJ7" s="44">
        <v>12</v>
      </c>
      <c r="AK7" s="44">
        <v>11</v>
      </c>
      <c r="AL7" s="44">
        <v>19</v>
      </c>
      <c r="AM7" s="44">
        <v>8</v>
      </c>
      <c r="AN7" s="44">
        <v>10</v>
      </c>
      <c r="AO7" s="44">
        <v>8</v>
      </c>
      <c r="AP7" s="44">
        <v>6</v>
      </c>
      <c r="AQ7" s="44">
        <v>6</v>
      </c>
      <c r="AR7" s="44">
        <v>13</v>
      </c>
      <c r="AS7" s="44">
        <v>10</v>
      </c>
      <c r="AT7" s="44">
        <v>13</v>
      </c>
      <c r="AU7" s="44">
        <v>18</v>
      </c>
      <c r="AV7" s="44">
        <v>10</v>
      </c>
      <c r="AW7" s="44">
        <v>8</v>
      </c>
      <c r="AX7" s="44">
        <v>17</v>
      </c>
      <c r="AY7" s="44">
        <v>6</v>
      </c>
      <c r="AZ7" s="44">
        <v>15</v>
      </c>
      <c r="BA7" s="44">
        <v>10</v>
      </c>
      <c r="BB7" s="44">
        <v>8</v>
      </c>
      <c r="BC7" s="44">
        <v>11</v>
      </c>
      <c r="BD7" s="44">
        <v>6</v>
      </c>
      <c r="BE7" s="44">
        <v>2</v>
      </c>
      <c r="BF7" s="44">
        <v>12</v>
      </c>
      <c r="BG7" s="44">
        <v>17</v>
      </c>
      <c r="BH7" s="44">
        <f t="shared" si="0"/>
        <v>10</v>
      </c>
      <c r="BI7" s="44">
        <f t="shared" si="1"/>
        <v>28</v>
      </c>
      <c r="BJ7" s="44">
        <f t="shared" si="2"/>
        <v>54</v>
      </c>
      <c r="BK7" s="44">
        <f t="shared" si="3"/>
        <v>71</v>
      </c>
      <c r="BL7" s="44">
        <f t="shared" si="4"/>
        <v>75</v>
      </c>
      <c r="BM7" s="44">
        <f t="shared" si="5"/>
        <v>81</v>
      </c>
      <c r="BN7" s="44">
        <f t="shared" si="6"/>
        <v>77</v>
      </c>
      <c r="BO7" s="44">
        <f t="shared" si="7"/>
        <v>59</v>
      </c>
      <c r="BP7" s="44">
        <f t="shared" si="8"/>
        <v>51</v>
      </c>
      <c r="BQ7" s="44">
        <f t="shared" si="9"/>
        <v>32</v>
      </c>
      <c r="BR7" s="44">
        <f t="shared" si="10"/>
        <v>42</v>
      </c>
      <c r="BS7" s="44">
        <f t="shared" si="11"/>
        <v>53</v>
      </c>
      <c r="BT7" s="44">
        <f t="shared" si="12"/>
        <v>39</v>
      </c>
      <c r="BU7" s="44">
        <f t="shared" si="13"/>
        <v>31</v>
      </c>
    </row>
    <row r="8" spans="2:73" ht="15" customHeight="1" thickBot="1" x14ac:dyDescent="0.25">
      <c r="B8" s="43" t="s">
        <v>22</v>
      </c>
      <c r="C8" s="44">
        <v>21</v>
      </c>
      <c r="D8" s="44">
        <v>15</v>
      </c>
      <c r="E8" s="44">
        <v>21</v>
      </c>
      <c r="F8" s="44">
        <v>8</v>
      </c>
      <c r="G8" s="44">
        <v>22</v>
      </c>
      <c r="H8" s="44">
        <v>37</v>
      </c>
      <c r="I8" s="44">
        <v>53</v>
      </c>
      <c r="J8" s="44">
        <v>61</v>
      </c>
      <c r="K8" s="44">
        <v>99</v>
      </c>
      <c r="L8" s="44">
        <v>66</v>
      </c>
      <c r="M8" s="44">
        <v>72</v>
      </c>
      <c r="N8" s="44">
        <v>57</v>
      </c>
      <c r="O8" s="44">
        <v>95</v>
      </c>
      <c r="P8" s="44">
        <v>65</v>
      </c>
      <c r="Q8" s="44">
        <v>47</v>
      </c>
      <c r="R8" s="44">
        <v>81</v>
      </c>
      <c r="S8" s="44">
        <v>56</v>
      </c>
      <c r="T8" s="44">
        <v>69</v>
      </c>
      <c r="U8" s="44">
        <v>77</v>
      </c>
      <c r="V8" s="44">
        <v>61</v>
      </c>
      <c r="W8" s="44">
        <v>92</v>
      </c>
      <c r="X8" s="44">
        <v>123</v>
      </c>
      <c r="Y8" s="44">
        <v>88</v>
      </c>
      <c r="Z8" s="44">
        <v>104</v>
      </c>
      <c r="AA8" s="44">
        <v>115</v>
      </c>
      <c r="AB8" s="44">
        <v>89</v>
      </c>
      <c r="AC8" s="44">
        <v>85</v>
      </c>
      <c r="AD8" s="44">
        <v>81</v>
      </c>
      <c r="AE8" s="44">
        <v>78</v>
      </c>
      <c r="AF8" s="44">
        <v>52</v>
      </c>
      <c r="AG8" s="44">
        <v>41</v>
      </c>
      <c r="AH8" s="44">
        <v>89</v>
      </c>
      <c r="AI8" s="44">
        <v>68</v>
      </c>
      <c r="AJ8" s="44">
        <v>73</v>
      </c>
      <c r="AK8" s="44">
        <v>67</v>
      </c>
      <c r="AL8" s="44">
        <v>65</v>
      </c>
      <c r="AM8" s="44">
        <v>84</v>
      </c>
      <c r="AN8" s="44">
        <v>71</v>
      </c>
      <c r="AO8" s="44">
        <v>54</v>
      </c>
      <c r="AP8" s="44">
        <v>70</v>
      </c>
      <c r="AQ8" s="44">
        <v>56</v>
      </c>
      <c r="AR8" s="44">
        <v>59</v>
      </c>
      <c r="AS8" s="44">
        <v>59</v>
      </c>
      <c r="AT8" s="44">
        <v>63</v>
      </c>
      <c r="AU8" s="44">
        <v>65</v>
      </c>
      <c r="AV8" s="44">
        <v>76</v>
      </c>
      <c r="AW8" s="44">
        <v>79</v>
      </c>
      <c r="AX8" s="44">
        <v>77</v>
      </c>
      <c r="AY8" s="44">
        <v>91</v>
      </c>
      <c r="AZ8" s="44">
        <v>76</v>
      </c>
      <c r="BA8" s="44">
        <v>78</v>
      </c>
      <c r="BB8" s="44">
        <v>92</v>
      </c>
      <c r="BC8" s="44">
        <v>70</v>
      </c>
      <c r="BD8" s="44">
        <v>46</v>
      </c>
      <c r="BE8" s="44">
        <v>97</v>
      </c>
      <c r="BF8" s="44">
        <v>99</v>
      </c>
      <c r="BG8" s="44">
        <v>112</v>
      </c>
      <c r="BH8" s="44">
        <f t="shared" si="0"/>
        <v>65</v>
      </c>
      <c r="BI8" s="44">
        <f t="shared" si="1"/>
        <v>173</v>
      </c>
      <c r="BJ8" s="44">
        <f t="shared" si="2"/>
        <v>294</v>
      </c>
      <c r="BK8" s="44">
        <f t="shared" si="3"/>
        <v>288</v>
      </c>
      <c r="BL8" s="44">
        <f t="shared" si="4"/>
        <v>263</v>
      </c>
      <c r="BM8" s="44">
        <f t="shared" si="5"/>
        <v>407</v>
      </c>
      <c r="BN8" s="44">
        <f t="shared" si="6"/>
        <v>370</v>
      </c>
      <c r="BO8" s="44">
        <f t="shared" si="7"/>
        <v>260</v>
      </c>
      <c r="BP8" s="44">
        <f t="shared" si="8"/>
        <v>273</v>
      </c>
      <c r="BQ8" s="44">
        <f t="shared" si="9"/>
        <v>279</v>
      </c>
      <c r="BR8" s="44">
        <f t="shared" si="10"/>
        <v>237</v>
      </c>
      <c r="BS8" s="44">
        <f t="shared" si="11"/>
        <v>297</v>
      </c>
      <c r="BT8" s="44">
        <f t="shared" si="12"/>
        <v>337</v>
      </c>
      <c r="BU8" s="44">
        <f t="shared" si="13"/>
        <v>312</v>
      </c>
    </row>
    <row r="9" spans="2:73" ht="15" customHeight="1" thickBot="1" x14ac:dyDescent="0.25">
      <c r="B9" s="43" t="s">
        <v>23</v>
      </c>
      <c r="C9" s="44">
        <v>5</v>
      </c>
      <c r="D9" s="44">
        <v>1</v>
      </c>
      <c r="E9" s="44">
        <v>4</v>
      </c>
      <c r="F9" s="44">
        <v>10</v>
      </c>
      <c r="G9" s="44">
        <v>9</v>
      </c>
      <c r="H9" s="44">
        <v>13</v>
      </c>
      <c r="I9" s="44">
        <v>15</v>
      </c>
      <c r="J9" s="44">
        <v>19</v>
      </c>
      <c r="K9" s="44">
        <v>14</v>
      </c>
      <c r="L9" s="44">
        <v>22</v>
      </c>
      <c r="M9" s="44">
        <v>15</v>
      </c>
      <c r="N9" s="44">
        <v>6</v>
      </c>
      <c r="O9" s="44">
        <v>14</v>
      </c>
      <c r="P9" s="44">
        <v>4</v>
      </c>
      <c r="Q9" s="44">
        <v>21</v>
      </c>
      <c r="R9" s="44">
        <v>19</v>
      </c>
      <c r="S9" s="44">
        <v>12</v>
      </c>
      <c r="T9" s="44">
        <v>9</v>
      </c>
      <c r="U9" s="44">
        <v>27</v>
      </c>
      <c r="V9" s="44">
        <v>13</v>
      </c>
      <c r="W9" s="44">
        <v>29</v>
      </c>
      <c r="X9" s="44">
        <v>17</v>
      </c>
      <c r="Y9" s="44">
        <v>12</v>
      </c>
      <c r="Z9" s="44">
        <v>29</v>
      </c>
      <c r="AA9" s="44">
        <v>18</v>
      </c>
      <c r="AB9" s="44">
        <v>22</v>
      </c>
      <c r="AC9" s="44">
        <v>26</v>
      </c>
      <c r="AD9" s="44">
        <v>26</v>
      </c>
      <c r="AE9" s="44">
        <v>21</v>
      </c>
      <c r="AF9" s="44">
        <v>29</v>
      </c>
      <c r="AG9" s="44">
        <v>18</v>
      </c>
      <c r="AH9" s="44">
        <v>21</v>
      </c>
      <c r="AI9" s="44">
        <v>14</v>
      </c>
      <c r="AJ9" s="44">
        <v>14</v>
      </c>
      <c r="AK9" s="44">
        <v>18</v>
      </c>
      <c r="AL9" s="44">
        <v>16</v>
      </c>
      <c r="AM9" s="44">
        <v>21</v>
      </c>
      <c r="AN9" s="44">
        <v>15</v>
      </c>
      <c r="AO9" s="44">
        <v>21</v>
      </c>
      <c r="AP9" s="44">
        <v>21</v>
      </c>
      <c r="AQ9" s="44">
        <v>14</v>
      </c>
      <c r="AR9" s="44">
        <v>19</v>
      </c>
      <c r="AS9" s="44">
        <v>14</v>
      </c>
      <c r="AT9" s="44">
        <v>17</v>
      </c>
      <c r="AU9" s="44">
        <v>25</v>
      </c>
      <c r="AV9" s="44">
        <v>10</v>
      </c>
      <c r="AW9" s="44">
        <v>14</v>
      </c>
      <c r="AX9" s="44">
        <v>20</v>
      </c>
      <c r="AY9" s="44">
        <v>8</v>
      </c>
      <c r="AZ9" s="44">
        <v>22</v>
      </c>
      <c r="BA9" s="44">
        <v>21</v>
      </c>
      <c r="BB9" s="44">
        <v>12</v>
      </c>
      <c r="BC9" s="44">
        <v>10</v>
      </c>
      <c r="BD9" s="44">
        <v>14</v>
      </c>
      <c r="BE9" s="44">
        <v>11</v>
      </c>
      <c r="BF9" s="44">
        <v>13</v>
      </c>
      <c r="BG9" s="44">
        <v>24</v>
      </c>
      <c r="BH9" s="44">
        <f t="shared" si="0"/>
        <v>20</v>
      </c>
      <c r="BI9" s="44">
        <f t="shared" si="1"/>
        <v>56</v>
      </c>
      <c r="BJ9" s="44">
        <f t="shared" si="2"/>
        <v>57</v>
      </c>
      <c r="BK9" s="44">
        <f t="shared" si="3"/>
        <v>58</v>
      </c>
      <c r="BL9" s="44">
        <f t="shared" si="4"/>
        <v>61</v>
      </c>
      <c r="BM9" s="44">
        <f t="shared" si="5"/>
        <v>87</v>
      </c>
      <c r="BN9" s="44">
        <f t="shared" si="6"/>
        <v>92</v>
      </c>
      <c r="BO9" s="44">
        <f t="shared" si="7"/>
        <v>89</v>
      </c>
      <c r="BP9" s="44">
        <f t="shared" si="8"/>
        <v>62</v>
      </c>
      <c r="BQ9" s="44">
        <f t="shared" si="9"/>
        <v>78</v>
      </c>
      <c r="BR9" s="44">
        <f t="shared" si="10"/>
        <v>64</v>
      </c>
      <c r="BS9" s="44">
        <f t="shared" si="11"/>
        <v>69</v>
      </c>
      <c r="BT9" s="44">
        <f t="shared" si="12"/>
        <v>63</v>
      </c>
      <c r="BU9" s="44">
        <f t="shared" si="13"/>
        <v>48</v>
      </c>
    </row>
    <row r="10" spans="2:73" ht="15" customHeight="1" thickBot="1" x14ac:dyDescent="0.25">
      <c r="B10" s="43" t="s">
        <v>98</v>
      </c>
      <c r="C10" s="44">
        <v>4</v>
      </c>
      <c r="D10" s="44">
        <v>5</v>
      </c>
      <c r="E10" s="44">
        <v>3</v>
      </c>
      <c r="F10" s="44">
        <v>2</v>
      </c>
      <c r="G10" s="44">
        <v>4</v>
      </c>
      <c r="H10" s="44">
        <v>7</v>
      </c>
      <c r="I10" s="44">
        <v>7</v>
      </c>
      <c r="J10" s="44">
        <v>4</v>
      </c>
      <c r="K10" s="44">
        <v>21</v>
      </c>
      <c r="L10" s="44">
        <v>10</v>
      </c>
      <c r="M10" s="44">
        <v>6</v>
      </c>
      <c r="N10" s="44">
        <v>11</v>
      </c>
      <c r="O10" s="44">
        <v>10</v>
      </c>
      <c r="P10" s="44">
        <v>16</v>
      </c>
      <c r="Q10" s="44">
        <v>13</v>
      </c>
      <c r="R10" s="44">
        <v>18</v>
      </c>
      <c r="S10" s="44">
        <v>19</v>
      </c>
      <c r="T10" s="44">
        <v>7</v>
      </c>
      <c r="U10" s="44">
        <v>11</v>
      </c>
      <c r="V10" s="44">
        <v>19</v>
      </c>
      <c r="W10" s="44">
        <v>31</v>
      </c>
      <c r="X10" s="44">
        <v>24</v>
      </c>
      <c r="Y10" s="44">
        <v>30</v>
      </c>
      <c r="Z10" s="44">
        <v>25</v>
      </c>
      <c r="AA10" s="44">
        <v>27</v>
      </c>
      <c r="AB10" s="44">
        <v>22</v>
      </c>
      <c r="AC10" s="44">
        <v>18</v>
      </c>
      <c r="AD10" s="44">
        <v>21</v>
      </c>
      <c r="AE10" s="44">
        <v>22</v>
      </c>
      <c r="AF10" s="44">
        <v>25</v>
      </c>
      <c r="AG10" s="44">
        <v>13</v>
      </c>
      <c r="AH10" s="44">
        <v>15</v>
      </c>
      <c r="AI10" s="44">
        <v>18</v>
      </c>
      <c r="AJ10" s="44">
        <v>18</v>
      </c>
      <c r="AK10" s="44">
        <v>12</v>
      </c>
      <c r="AL10" s="44">
        <v>8</v>
      </c>
      <c r="AM10" s="44">
        <v>12</v>
      </c>
      <c r="AN10" s="44">
        <v>10</v>
      </c>
      <c r="AO10" s="44">
        <v>9</v>
      </c>
      <c r="AP10" s="44">
        <v>16</v>
      </c>
      <c r="AQ10" s="44">
        <v>10</v>
      </c>
      <c r="AR10" s="44">
        <v>14</v>
      </c>
      <c r="AS10" s="44">
        <v>6</v>
      </c>
      <c r="AT10" s="44">
        <v>8</v>
      </c>
      <c r="AU10" s="44">
        <v>5</v>
      </c>
      <c r="AV10" s="44">
        <v>11</v>
      </c>
      <c r="AW10" s="44">
        <v>9</v>
      </c>
      <c r="AX10" s="44">
        <v>11</v>
      </c>
      <c r="AY10" s="44">
        <v>12</v>
      </c>
      <c r="AZ10" s="44">
        <v>8</v>
      </c>
      <c r="BA10" s="44">
        <v>3</v>
      </c>
      <c r="BB10" s="44">
        <v>5</v>
      </c>
      <c r="BC10" s="44">
        <v>9</v>
      </c>
      <c r="BD10" s="44">
        <v>2</v>
      </c>
      <c r="BE10" s="44">
        <v>6</v>
      </c>
      <c r="BF10" s="44">
        <v>6</v>
      </c>
      <c r="BG10" s="44">
        <v>11</v>
      </c>
      <c r="BH10" s="44">
        <f t="shared" si="0"/>
        <v>14</v>
      </c>
      <c r="BI10" s="44">
        <f t="shared" si="1"/>
        <v>22</v>
      </c>
      <c r="BJ10" s="44">
        <f t="shared" si="2"/>
        <v>48</v>
      </c>
      <c r="BK10" s="44">
        <f t="shared" si="3"/>
        <v>57</v>
      </c>
      <c r="BL10" s="44">
        <f t="shared" si="4"/>
        <v>56</v>
      </c>
      <c r="BM10" s="44">
        <f t="shared" si="5"/>
        <v>110</v>
      </c>
      <c r="BN10" s="44">
        <f t="shared" si="6"/>
        <v>88</v>
      </c>
      <c r="BO10" s="44">
        <f t="shared" si="7"/>
        <v>75</v>
      </c>
      <c r="BP10" s="44">
        <f t="shared" si="8"/>
        <v>56</v>
      </c>
      <c r="BQ10" s="44">
        <f t="shared" si="9"/>
        <v>47</v>
      </c>
      <c r="BR10" s="44">
        <f t="shared" si="10"/>
        <v>38</v>
      </c>
      <c r="BS10" s="44">
        <f t="shared" si="11"/>
        <v>36</v>
      </c>
      <c r="BT10" s="44">
        <f t="shared" si="12"/>
        <v>28</v>
      </c>
      <c r="BU10" s="44">
        <f t="shared" si="13"/>
        <v>23</v>
      </c>
    </row>
    <row r="11" spans="2:73" ht="15" customHeight="1" thickBot="1" x14ac:dyDescent="0.25">
      <c r="B11" s="43" t="s">
        <v>8</v>
      </c>
      <c r="C11" s="44">
        <v>18</v>
      </c>
      <c r="D11" s="44">
        <v>17</v>
      </c>
      <c r="E11" s="44">
        <v>12</v>
      </c>
      <c r="F11" s="44">
        <v>29</v>
      </c>
      <c r="G11" s="44">
        <v>11</v>
      </c>
      <c r="H11" s="44">
        <v>41</v>
      </c>
      <c r="I11" s="44">
        <v>28</v>
      </c>
      <c r="J11" s="44">
        <v>47</v>
      </c>
      <c r="K11" s="44">
        <v>57</v>
      </c>
      <c r="L11" s="44">
        <v>48</v>
      </c>
      <c r="M11" s="44">
        <v>32</v>
      </c>
      <c r="N11" s="44">
        <v>32</v>
      </c>
      <c r="O11" s="44">
        <v>54</v>
      </c>
      <c r="P11" s="44">
        <v>42</v>
      </c>
      <c r="Q11" s="44">
        <v>23</v>
      </c>
      <c r="R11" s="44">
        <v>38</v>
      </c>
      <c r="S11" s="44">
        <v>28</v>
      </c>
      <c r="T11" s="44">
        <v>30</v>
      </c>
      <c r="U11" s="44">
        <v>12</v>
      </c>
      <c r="V11" s="44">
        <v>34</v>
      </c>
      <c r="W11" s="44">
        <v>57</v>
      </c>
      <c r="X11" s="44">
        <v>42</v>
      </c>
      <c r="Y11" s="44">
        <v>44</v>
      </c>
      <c r="Z11" s="44">
        <v>87</v>
      </c>
      <c r="AA11" s="44">
        <v>76</v>
      </c>
      <c r="AB11" s="44">
        <v>55</v>
      </c>
      <c r="AC11" s="44">
        <v>38</v>
      </c>
      <c r="AD11" s="44">
        <v>46</v>
      </c>
      <c r="AE11" s="44">
        <v>42</v>
      </c>
      <c r="AF11" s="44">
        <v>71</v>
      </c>
      <c r="AG11" s="44">
        <v>44</v>
      </c>
      <c r="AH11" s="44">
        <v>36</v>
      </c>
      <c r="AI11" s="44">
        <v>47</v>
      </c>
      <c r="AJ11" s="44">
        <v>42</v>
      </c>
      <c r="AK11" s="44">
        <v>53</v>
      </c>
      <c r="AL11" s="44">
        <v>38</v>
      </c>
      <c r="AM11" s="44">
        <v>27</v>
      </c>
      <c r="AN11" s="44">
        <v>25</v>
      </c>
      <c r="AO11" s="44">
        <v>22</v>
      </c>
      <c r="AP11" s="44">
        <v>43</v>
      </c>
      <c r="AQ11" s="44">
        <v>27</v>
      </c>
      <c r="AR11" s="44">
        <v>24</v>
      </c>
      <c r="AS11" s="44">
        <v>21</v>
      </c>
      <c r="AT11" s="44">
        <v>30</v>
      </c>
      <c r="AU11" s="44">
        <v>27</v>
      </c>
      <c r="AV11" s="44">
        <v>23</v>
      </c>
      <c r="AW11" s="44">
        <v>27</v>
      </c>
      <c r="AX11" s="44">
        <v>32</v>
      </c>
      <c r="AY11" s="44">
        <v>30</v>
      </c>
      <c r="AZ11" s="44">
        <v>16</v>
      </c>
      <c r="BA11" s="44">
        <v>22</v>
      </c>
      <c r="BB11" s="44">
        <v>33</v>
      </c>
      <c r="BC11" s="44">
        <v>29</v>
      </c>
      <c r="BD11" s="44">
        <v>12</v>
      </c>
      <c r="BE11" s="44">
        <v>23</v>
      </c>
      <c r="BF11" s="44">
        <v>41</v>
      </c>
      <c r="BG11" s="44">
        <v>38</v>
      </c>
      <c r="BH11" s="44">
        <f t="shared" si="0"/>
        <v>76</v>
      </c>
      <c r="BI11" s="44">
        <f t="shared" si="1"/>
        <v>127</v>
      </c>
      <c r="BJ11" s="44">
        <f t="shared" si="2"/>
        <v>169</v>
      </c>
      <c r="BK11" s="44">
        <f t="shared" si="3"/>
        <v>157</v>
      </c>
      <c r="BL11" s="44">
        <f t="shared" si="4"/>
        <v>104</v>
      </c>
      <c r="BM11" s="44">
        <f t="shared" si="5"/>
        <v>230</v>
      </c>
      <c r="BN11" s="44">
        <f t="shared" si="6"/>
        <v>215</v>
      </c>
      <c r="BO11" s="44">
        <f t="shared" si="7"/>
        <v>193</v>
      </c>
      <c r="BP11" s="44">
        <f t="shared" si="8"/>
        <v>180</v>
      </c>
      <c r="BQ11" s="44">
        <f t="shared" si="9"/>
        <v>117</v>
      </c>
      <c r="BR11" s="44">
        <f t="shared" si="10"/>
        <v>102</v>
      </c>
      <c r="BS11" s="44">
        <f t="shared" si="11"/>
        <v>109</v>
      </c>
      <c r="BT11" s="44">
        <f t="shared" si="12"/>
        <v>101</v>
      </c>
      <c r="BU11" s="44">
        <f t="shared" si="13"/>
        <v>105</v>
      </c>
    </row>
    <row r="12" spans="2:73" ht="15" customHeight="1" thickBot="1" x14ac:dyDescent="0.25">
      <c r="B12" s="43" t="s">
        <v>24</v>
      </c>
      <c r="C12" s="44">
        <v>1</v>
      </c>
      <c r="D12" s="44">
        <v>2</v>
      </c>
      <c r="E12" s="44">
        <v>0</v>
      </c>
      <c r="F12" s="44">
        <v>1</v>
      </c>
      <c r="G12" s="44">
        <v>0</v>
      </c>
      <c r="H12" s="44">
        <v>0</v>
      </c>
      <c r="I12" s="44">
        <v>0</v>
      </c>
      <c r="J12" s="44">
        <v>1</v>
      </c>
      <c r="K12" s="44">
        <v>6</v>
      </c>
      <c r="L12" s="44">
        <v>6</v>
      </c>
      <c r="M12" s="44">
        <v>2</v>
      </c>
      <c r="N12" s="44">
        <v>2</v>
      </c>
      <c r="O12" s="44">
        <v>6</v>
      </c>
      <c r="P12" s="44">
        <v>3</v>
      </c>
      <c r="Q12" s="44">
        <v>1</v>
      </c>
      <c r="R12" s="44">
        <v>1</v>
      </c>
      <c r="S12" s="44">
        <v>3</v>
      </c>
      <c r="T12" s="44">
        <v>3</v>
      </c>
      <c r="U12" s="44">
        <v>2</v>
      </c>
      <c r="V12" s="44">
        <v>3</v>
      </c>
      <c r="W12" s="44">
        <v>2</v>
      </c>
      <c r="X12" s="44">
        <v>6</v>
      </c>
      <c r="Y12" s="44">
        <v>4</v>
      </c>
      <c r="Z12" s="44">
        <v>2</v>
      </c>
      <c r="AA12" s="44">
        <v>3</v>
      </c>
      <c r="AB12" s="44">
        <v>7</v>
      </c>
      <c r="AC12" s="44">
        <v>4</v>
      </c>
      <c r="AD12" s="44">
        <v>4</v>
      </c>
      <c r="AE12" s="44">
        <v>6</v>
      </c>
      <c r="AF12" s="44">
        <v>2</v>
      </c>
      <c r="AG12" s="44">
        <v>6</v>
      </c>
      <c r="AH12" s="44">
        <v>8</v>
      </c>
      <c r="AI12" s="44">
        <v>0</v>
      </c>
      <c r="AJ12" s="44">
        <v>3</v>
      </c>
      <c r="AK12" s="44">
        <v>2</v>
      </c>
      <c r="AL12" s="44">
        <v>6</v>
      </c>
      <c r="AM12" s="44">
        <v>8</v>
      </c>
      <c r="AN12" s="44">
        <v>5</v>
      </c>
      <c r="AO12" s="44">
        <v>3</v>
      </c>
      <c r="AP12" s="44">
        <v>1</v>
      </c>
      <c r="AQ12" s="44">
        <v>5</v>
      </c>
      <c r="AR12" s="44">
        <v>1</v>
      </c>
      <c r="AS12" s="44">
        <v>1</v>
      </c>
      <c r="AT12" s="44">
        <v>3</v>
      </c>
      <c r="AU12" s="44">
        <v>0</v>
      </c>
      <c r="AV12" s="44">
        <v>3</v>
      </c>
      <c r="AW12" s="44">
        <v>2</v>
      </c>
      <c r="AX12" s="44">
        <v>2</v>
      </c>
      <c r="AY12" s="44">
        <v>4</v>
      </c>
      <c r="AZ12" s="44">
        <v>3</v>
      </c>
      <c r="BA12" s="44">
        <v>1</v>
      </c>
      <c r="BB12" s="44">
        <v>1</v>
      </c>
      <c r="BC12" s="44">
        <v>1</v>
      </c>
      <c r="BD12" s="44">
        <v>2</v>
      </c>
      <c r="BE12" s="44">
        <v>6</v>
      </c>
      <c r="BF12" s="44">
        <v>0</v>
      </c>
      <c r="BG12" s="44">
        <v>4</v>
      </c>
      <c r="BH12" s="44">
        <f t="shared" si="0"/>
        <v>4</v>
      </c>
      <c r="BI12" s="44">
        <f t="shared" si="1"/>
        <v>1</v>
      </c>
      <c r="BJ12" s="44">
        <f t="shared" si="2"/>
        <v>16</v>
      </c>
      <c r="BK12" s="44">
        <f t="shared" si="3"/>
        <v>11</v>
      </c>
      <c r="BL12" s="44">
        <f t="shared" si="4"/>
        <v>11</v>
      </c>
      <c r="BM12" s="44">
        <f t="shared" si="5"/>
        <v>14</v>
      </c>
      <c r="BN12" s="44">
        <f t="shared" si="6"/>
        <v>18</v>
      </c>
      <c r="BO12" s="44">
        <f t="shared" si="7"/>
        <v>22</v>
      </c>
      <c r="BP12" s="44">
        <f t="shared" si="8"/>
        <v>11</v>
      </c>
      <c r="BQ12" s="44">
        <f t="shared" si="9"/>
        <v>17</v>
      </c>
      <c r="BR12" s="44">
        <f t="shared" si="10"/>
        <v>10</v>
      </c>
      <c r="BS12" s="44">
        <f t="shared" si="11"/>
        <v>7</v>
      </c>
      <c r="BT12" s="44">
        <f t="shared" si="12"/>
        <v>9</v>
      </c>
      <c r="BU12" s="44">
        <f t="shared" si="13"/>
        <v>9</v>
      </c>
    </row>
    <row r="13" spans="2:73" ht="15" customHeight="1" thickBot="1" x14ac:dyDescent="0.25">
      <c r="B13" s="43" t="s">
        <v>25</v>
      </c>
      <c r="C13" s="44">
        <v>0</v>
      </c>
      <c r="D13" s="44">
        <v>1</v>
      </c>
      <c r="E13" s="44">
        <v>2</v>
      </c>
      <c r="F13" s="44">
        <v>5</v>
      </c>
      <c r="G13" s="44">
        <v>1</v>
      </c>
      <c r="H13" s="44">
        <v>6</v>
      </c>
      <c r="I13" s="44">
        <v>7</v>
      </c>
      <c r="J13" s="44">
        <v>22</v>
      </c>
      <c r="K13" s="44">
        <v>16</v>
      </c>
      <c r="L13" s="44">
        <v>14</v>
      </c>
      <c r="M13" s="44">
        <v>15</v>
      </c>
      <c r="N13" s="44">
        <v>6</v>
      </c>
      <c r="O13" s="44">
        <v>16</v>
      </c>
      <c r="P13" s="44">
        <v>10</v>
      </c>
      <c r="Q13" s="44">
        <v>10</v>
      </c>
      <c r="R13" s="44">
        <v>6</v>
      </c>
      <c r="S13" s="44">
        <v>22</v>
      </c>
      <c r="T13" s="44">
        <v>11</v>
      </c>
      <c r="U13" s="44">
        <v>16</v>
      </c>
      <c r="V13" s="44">
        <v>17</v>
      </c>
      <c r="W13" s="44">
        <v>17</v>
      </c>
      <c r="X13" s="44">
        <v>25</v>
      </c>
      <c r="Y13" s="44">
        <v>16</v>
      </c>
      <c r="Z13" s="44">
        <v>33</v>
      </c>
      <c r="AA13" s="44">
        <v>32</v>
      </c>
      <c r="AB13" s="44">
        <v>37</v>
      </c>
      <c r="AC13" s="44">
        <v>23</v>
      </c>
      <c r="AD13" s="44">
        <v>22</v>
      </c>
      <c r="AE13" s="44">
        <v>19</v>
      </c>
      <c r="AF13" s="44">
        <v>20</v>
      </c>
      <c r="AG13" s="44">
        <v>15</v>
      </c>
      <c r="AH13" s="44">
        <v>14</v>
      </c>
      <c r="AI13" s="44">
        <v>14</v>
      </c>
      <c r="AJ13" s="44">
        <v>15</v>
      </c>
      <c r="AK13" s="44">
        <v>18</v>
      </c>
      <c r="AL13" s="44">
        <v>24</v>
      </c>
      <c r="AM13" s="44">
        <v>16</v>
      </c>
      <c r="AN13" s="44">
        <v>10</v>
      </c>
      <c r="AO13" s="44">
        <v>3</v>
      </c>
      <c r="AP13" s="44">
        <v>11</v>
      </c>
      <c r="AQ13" s="44">
        <v>18</v>
      </c>
      <c r="AR13" s="44">
        <v>13</v>
      </c>
      <c r="AS13" s="44">
        <v>18</v>
      </c>
      <c r="AT13" s="44">
        <v>8</v>
      </c>
      <c r="AU13" s="44">
        <v>11</v>
      </c>
      <c r="AV13" s="44">
        <v>13</v>
      </c>
      <c r="AW13" s="44">
        <v>7</v>
      </c>
      <c r="AX13" s="44">
        <v>15</v>
      </c>
      <c r="AY13" s="44">
        <v>8</v>
      </c>
      <c r="AZ13" s="44">
        <v>20</v>
      </c>
      <c r="BA13" s="44">
        <v>11</v>
      </c>
      <c r="BB13" s="44">
        <v>10</v>
      </c>
      <c r="BC13" s="44">
        <v>11</v>
      </c>
      <c r="BD13" s="44">
        <v>15</v>
      </c>
      <c r="BE13" s="44">
        <v>7</v>
      </c>
      <c r="BF13" s="44">
        <v>18</v>
      </c>
      <c r="BG13" s="44">
        <v>21</v>
      </c>
      <c r="BH13" s="44">
        <f t="shared" si="0"/>
        <v>8</v>
      </c>
      <c r="BI13" s="44">
        <f t="shared" si="1"/>
        <v>36</v>
      </c>
      <c r="BJ13" s="44">
        <f t="shared" si="2"/>
        <v>51</v>
      </c>
      <c r="BK13" s="44">
        <f t="shared" si="3"/>
        <v>42</v>
      </c>
      <c r="BL13" s="44">
        <f t="shared" si="4"/>
        <v>66</v>
      </c>
      <c r="BM13" s="44">
        <f t="shared" si="5"/>
        <v>91</v>
      </c>
      <c r="BN13" s="44">
        <f t="shared" si="6"/>
        <v>114</v>
      </c>
      <c r="BO13" s="44">
        <f t="shared" si="7"/>
        <v>68</v>
      </c>
      <c r="BP13" s="44">
        <f t="shared" si="8"/>
        <v>71</v>
      </c>
      <c r="BQ13" s="44">
        <f t="shared" si="9"/>
        <v>40</v>
      </c>
      <c r="BR13" s="44">
        <f t="shared" si="10"/>
        <v>57</v>
      </c>
      <c r="BS13" s="44">
        <f t="shared" si="11"/>
        <v>46</v>
      </c>
      <c r="BT13" s="44">
        <f t="shared" si="12"/>
        <v>49</v>
      </c>
      <c r="BU13" s="44">
        <f t="shared" si="13"/>
        <v>51</v>
      </c>
    </row>
    <row r="14" spans="2:73" ht="15" customHeight="1" thickBot="1" x14ac:dyDescent="0.25">
      <c r="B14" s="43" t="s">
        <v>26</v>
      </c>
      <c r="C14" s="44">
        <v>67</v>
      </c>
      <c r="D14" s="44">
        <v>54</v>
      </c>
      <c r="E14" s="44">
        <v>76</v>
      </c>
      <c r="F14" s="44">
        <v>75</v>
      </c>
      <c r="G14" s="44">
        <v>115</v>
      </c>
      <c r="H14" s="44">
        <v>169</v>
      </c>
      <c r="I14" s="44">
        <v>210</v>
      </c>
      <c r="J14" s="44">
        <v>341</v>
      </c>
      <c r="K14" s="44">
        <v>382</v>
      </c>
      <c r="L14" s="44">
        <v>405</v>
      </c>
      <c r="M14" s="44">
        <v>323</v>
      </c>
      <c r="N14" s="44">
        <v>331</v>
      </c>
      <c r="O14" s="44">
        <v>307</v>
      </c>
      <c r="P14" s="44">
        <v>323</v>
      </c>
      <c r="Q14" s="44">
        <v>284</v>
      </c>
      <c r="R14" s="44">
        <v>337</v>
      </c>
      <c r="S14" s="44">
        <v>352</v>
      </c>
      <c r="T14" s="44">
        <v>329</v>
      </c>
      <c r="U14" s="44">
        <v>294</v>
      </c>
      <c r="V14" s="44">
        <v>314</v>
      </c>
      <c r="W14" s="44">
        <v>460</v>
      </c>
      <c r="X14" s="44">
        <v>436</v>
      </c>
      <c r="Y14" s="44">
        <v>434</v>
      </c>
      <c r="Z14" s="44">
        <v>445</v>
      </c>
      <c r="AA14" s="44">
        <v>487</v>
      </c>
      <c r="AB14" s="44">
        <v>459</v>
      </c>
      <c r="AC14" s="44">
        <v>369</v>
      </c>
      <c r="AD14" s="44">
        <v>422</v>
      </c>
      <c r="AE14" s="44">
        <v>356</v>
      </c>
      <c r="AF14" s="44">
        <v>352</v>
      </c>
      <c r="AG14" s="44">
        <v>298</v>
      </c>
      <c r="AH14" s="44">
        <v>325</v>
      </c>
      <c r="AI14" s="44">
        <v>243</v>
      </c>
      <c r="AJ14" s="44">
        <v>245</v>
      </c>
      <c r="AK14" s="44">
        <v>223</v>
      </c>
      <c r="AL14" s="44">
        <v>288</v>
      </c>
      <c r="AM14" s="44">
        <v>248</v>
      </c>
      <c r="AN14" s="44">
        <v>230</v>
      </c>
      <c r="AO14" s="44">
        <v>234</v>
      </c>
      <c r="AP14" s="44">
        <v>222</v>
      </c>
      <c r="AQ14" s="44">
        <v>234</v>
      </c>
      <c r="AR14" s="44">
        <v>243</v>
      </c>
      <c r="AS14" s="44">
        <v>178</v>
      </c>
      <c r="AT14" s="44">
        <v>239</v>
      </c>
      <c r="AU14" s="44">
        <v>300</v>
      </c>
      <c r="AV14" s="44">
        <v>309</v>
      </c>
      <c r="AW14" s="44">
        <v>255</v>
      </c>
      <c r="AX14" s="44">
        <v>363</v>
      </c>
      <c r="AY14" s="44">
        <v>439</v>
      </c>
      <c r="AZ14" s="44">
        <v>457</v>
      </c>
      <c r="BA14" s="44">
        <v>397</v>
      </c>
      <c r="BB14" s="44">
        <v>508</v>
      </c>
      <c r="BC14" s="44">
        <v>461</v>
      </c>
      <c r="BD14" s="44">
        <v>361</v>
      </c>
      <c r="BE14" s="44">
        <v>509</v>
      </c>
      <c r="BF14" s="44">
        <v>645</v>
      </c>
      <c r="BG14" s="44">
        <v>687</v>
      </c>
      <c r="BH14" s="44">
        <f t="shared" si="0"/>
        <v>272</v>
      </c>
      <c r="BI14" s="44">
        <f t="shared" si="1"/>
        <v>835</v>
      </c>
      <c r="BJ14" s="44">
        <f t="shared" si="2"/>
        <v>1441</v>
      </c>
      <c r="BK14" s="44">
        <f t="shared" si="3"/>
        <v>1251</v>
      </c>
      <c r="BL14" s="44">
        <f t="shared" si="4"/>
        <v>1289</v>
      </c>
      <c r="BM14" s="44">
        <f t="shared" si="5"/>
        <v>1775</v>
      </c>
      <c r="BN14" s="44">
        <f t="shared" si="6"/>
        <v>1737</v>
      </c>
      <c r="BO14" s="44">
        <f t="shared" si="7"/>
        <v>1331</v>
      </c>
      <c r="BP14" s="44">
        <f t="shared" si="8"/>
        <v>999</v>
      </c>
      <c r="BQ14" s="44">
        <f t="shared" si="9"/>
        <v>934</v>
      </c>
      <c r="BR14" s="44">
        <f t="shared" si="10"/>
        <v>894</v>
      </c>
      <c r="BS14" s="44">
        <f t="shared" si="11"/>
        <v>1227</v>
      </c>
      <c r="BT14" s="44">
        <f t="shared" si="12"/>
        <v>1801</v>
      </c>
      <c r="BU14" s="44">
        <f t="shared" si="13"/>
        <v>1976</v>
      </c>
    </row>
    <row r="15" spans="2:73" ht="15" customHeight="1" thickBot="1" x14ac:dyDescent="0.25">
      <c r="B15" s="43" t="s">
        <v>100</v>
      </c>
      <c r="C15" s="44">
        <v>14</v>
      </c>
      <c r="D15" s="44">
        <v>12</v>
      </c>
      <c r="E15" s="44">
        <v>11</v>
      </c>
      <c r="F15" s="44">
        <v>16</v>
      </c>
      <c r="G15" s="44">
        <v>23</v>
      </c>
      <c r="H15" s="44">
        <v>26</v>
      </c>
      <c r="I15" s="44">
        <v>30</v>
      </c>
      <c r="J15" s="44">
        <v>25</v>
      </c>
      <c r="K15" s="44">
        <v>50</v>
      </c>
      <c r="L15" s="44">
        <v>26</v>
      </c>
      <c r="M15" s="44">
        <v>38</v>
      </c>
      <c r="N15" s="44">
        <v>50</v>
      </c>
      <c r="O15" s="44">
        <v>38</v>
      </c>
      <c r="P15" s="44">
        <v>40</v>
      </c>
      <c r="Q15" s="44">
        <v>43</v>
      </c>
      <c r="R15" s="44">
        <v>52</v>
      </c>
      <c r="S15" s="44">
        <v>59</v>
      </c>
      <c r="T15" s="44">
        <v>56</v>
      </c>
      <c r="U15" s="44">
        <v>36</v>
      </c>
      <c r="V15" s="44">
        <v>61</v>
      </c>
      <c r="W15" s="44">
        <v>63</v>
      </c>
      <c r="X15" s="44">
        <v>54</v>
      </c>
      <c r="Y15" s="44">
        <v>71</v>
      </c>
      <c r="Z15" s="44">
        <v>66</v>
      </c>
      <c r="AA15" s="44">
        <v>88</v>
      </c>
      <c r="AB15" s="44">
        <v>94</v>
      </c>
      <c r="AC15" s="44">
        <v>56</v>
      </c>
      <c r="AD15" s="44">
        <v>71</v>
      </c>
      <c r="AE15" s="44">
        <v>58</v>
      </c>
      <c r="AF15" s="44">
        <v>73</v>
      </c>
      <c r="AG15" s="44">
        <v>49</v>
      </c>
      <c r="AH15" s="44">
        <v>69</v>
      </c>
      <c r="AI15" s="44">
        <v>62</v>
      </c>
      <c r="AJ15" s="44">
        <v>40</v>
      </c>
      <c r="AK15" s="44">
        <v>37</v>
      </c>
      <c r="AL15" s="44">
        <v>52</v>
      </c>
      <c r="AM15" s="44">
        <v>33</v>
      </c>
      <c r="AN15" s="44">
        <v>52</v>
      </c>
      <c r="AO15" s="44">
        <v>36</v>
      </c>
      <c r="AP15" s="44">
        <v>46</v>
      </c>
      <c r="AQ15" s="44">
        <v>38</v>
      </c>
      <c r="AR15" s="44">
        <v>46</v>
      </c>
      <c r="AS15" s="44">
        <v>51</v>
      </c>
      <c r="AT15" s="44">
        <v>52</v>
      </c>
      <c r="AU15" s="44">
        <v>37</v>
      </c>
      <c r="AV15" s="44">
        <v>40</v>
      </c>
      <c r="AW15" s="44">
        <v>45</v>
      </c>
      <c r="AX15" s="44">
        <v>53</v>
      </c>
      <c r="AY15" s="44">
        <v>42</v>
      </c>
      <c r="AZ15" s="44">
        <v>61</v>
      </c>
      <c r="BA15" s="44">
        <v>23</v>
      </c>
      <c r="BB15" s="44">
        <v>44</v>
      </c>
      <c r="BC15" s="44">
        <v>56</v>
      </c>
      <c r="BD15" s="44">
        <v>27</v>
      </c>
      <c r="BE15" s="44">
        <v>46</v>
      </c>
      <c r="BF15" s="44">
        <v>47</v>
      </c>
      <c r="BG15" s="44">
        <v>66</v>
      </c>
      <c r="BH15" s="44">
        <f t="shared" si="0"/>
        <v>53</v>
      </c>
      <c r="BI15" s="44">
        <f t="shared" si="1"/>
        <v>104</v>
      </c>
      <c r="BJ15" s="44">
        <f t="shared" si="2"/>
        <v>164</v>
      </c>
      <c r="BK15" s="44">
        <f t="shared" si="3"/>
        <v>173</v>
      </c>
      <c r="BL15" s="44">
        <f t="shared" si="4"/>
        <v>212</v>
      </c>
      <c r="BM15" s="44">
        <f t="shared" si="5"/>
        <v>254</v>
      </c>
      <c r="BN15" s="44">
        <f t="shared" si="6"/>
        <v>309</v>
      </c>
      <c r="BO15" s="44">
        <f t="shared" si="7"/>
        <v>249</v>
      </c>
      <c r="BP15" s="44">
        <f t="shared" si="8"/>
        <v>191</v>
      </c>
      <c r="BQ15" s="44">
        <f t="shared" si="9"/>
        <v>167</v>
      </c>
      <c r="BR15" s="44">
        <f t="shared" si="10"/>
        <v>187</v>
      </c>
      <c r="BS15" s="44">
        <f t="shared" si="11"/>
        <v>175</v>
      </c>
      <c r="BT15" s="44">
        <f t="shared" si="12"/>
        <v>170</v>
      </c>
      <c r="BU15" s="44">
        <f t="shared" si="13"/>
        <v>176</v>
      </c>
    </row>
    <row r="16" spans="2:73" ht="15" customHeight="1" thickBot="1" x14ac:dyDescent="0.25">
      <c r="B16" s="43" t="s">
        <v>27</v>
      </c>
      <c r="C16" s="44">
        <v>2</v>
      </c>
      <c r="D16" s="44">
        <v>0</v>
      </c>
      <c r="E16" s="44">
        <v>0</v>
      </c>
      <c r="F16" s="44">
        <v>7</v>
      </c>
      <c r="G16" s="44">
        <v>4</v>
      </c>
      <c r="H16" s="44">
        <v>3</v>
      </c>
      <c r="I16" s="44">
        <v>8</v>
      </c>
      <c r="J16" s="44">
        <v>16</v>
      </c>
      <c r="K16" s="44">
        <v>11</v>
      </c>
      <c r="L16" s="44">
        <v>19</v>
      </c>
      <c r="M16" s="44">
        <v>12</v>
      </c>
      <c r="N16" s="44">
        <v>11</v>
      </c>
      <c r="O16" s="44">
        <v>19</v>
      </c>
      <c r="P16" s="44">
        <v>20</v>
      </c>
      <c r="Q16" s="44">
        <v>7</v>
      </c>
      <c r="R16" s="44">
        <v>9</v>
      </c>
      <c r="S16" s="44">
        <v>9</v>
      </c>
      <c r="T16" s="44">
        <v>14</v>
      </c>
      <c r="U16" s="44">
        <v>6</v>
      </c>
      <c r="V16" s="44">
        <v>14</v>
      </c>
      <c r="W16" s="44">
        <v>13</v>
      </c>
      <c r="X16" s="44">
        <v>26</v>
      </c>
      <c r="Y16" s="44">
        <v>12</v>
      </c>
      <c r="Z16" s="44">
        <v>23</v>
      </c>
      <c r="AA16" s="44">
        <v>26</v>
      </c>
      <c r="AB16" s="44">
        <v>30</v>
      </c>
      <c r="AC16" s="44">
        <v>25</v>
      </c>
      <c r="AD16" s="44">
        <v>29</v>
      </c>
      <c r="AE16" s="44">
        <v>24</v>
      </c>
      <c r="AF16" s="44">
        <v>15</v>
      </c>
      <c r="AG16" s="44">
        <v>28</v>
      </c>
      <c r="AH16" s="44">
        <v>22</v>
      </c>
      <c r="AI16" s="44">
        <v>13</v>
      </c>
      <c r="AJ16" s="44">
        <v>17</v>
      </c>
      <c r="AK16" s="44">
        <v>13</v>
      </c>
      <c r="AL16" s="44">
        <v>13</v>
      </c>
      <c r="AM16" s="44">
        <v>13</v>
      </c>
      <c r="AN16" s="44">
        <v>13</v>
      </c>
      <c r="AO16" s="44">
        <v>15</v>
      </c>
      <c r="AP16" s="44">
        <v>17</v>
      </c>
      <c r="AQ16" s="44">
        <v>27</v>
      </c>
      <c r="AR16" s="44">
        <v>16</v>
      </c>
      <c r="AS16" s="44">
        <v>19</v>
      </c>
      <c r="AT16" s="44">
        <v>5</v>
      </c>
      <c r="AU16" s="44">
        <v>13</v>
      </c>
      <c r="AV16" s="44">
        <v>7</v>
      </c>
      <c r="AW16" s="44">
        <v>5</v>
      </c>
      <c r="AX16" s="44">
        <v>7</v>
      </c>
      <c r="AY16" s="44">
        <v>5</v>
      </c>
      <c r="AZ16" s="44">
        <v>7</v>
      </c>
      <c r="BA16" s="44">
        <v>9</v>
      </c>
      <c r="BB16" s="44">
        <v>12</v>
      </c>
      <c r="BC16" s="44">
        <v>12</v>
      </c>
      <c r="BD16" s="44">
        <v>4</v>
      </c>
      <c r="BE16" s="44">
        <v>12</v>
      </c>
      <c r="BF16" s="44">
        <v>7</v>
      </c>
      <c r="BG16" s="44">
        <v>12</v>
      </c>
      <c r="BH16" s="44">
        <f t="shared" si="0"/>
        <v>9</v>
      </c>
      <c r="BI16" s="44">
        <f t="shared" si="1"/>
        <v>31</v>
      </c>
      <c r="BJ16" s="44">
        <f t="shared" si="2"/>
        <v>53</v>
      </c>
      <c r="BK16" s="44">
        <f t="shared" si="3"/>
        <v>55</v>
      </c>
      <c r="BL16" s="44">
        <f t="shared" si="4"/>
        <v>43</v>
      </c>
      <c r="BM16" s="44">
        <f t="shared" si="5"/>
        <v>74</v>
      </c>
      <c r="BN16" s="44">
        <f t="shared" si="6"/>
        <v>110</v>
      </c>
      <c r="BO16" s="44">
        <f t="shared" si="7"/>
        <v>89</v>
      </c>
      <c r="BP16" s="44">
        <f t="shared" si="8"/>
        <v>56</v>
      </c>
      <c r="BQ16" s="44">
        <f t="shared" si="9"/>
        <v>58</v>
      </c>
      <c r="BR16" s="44">
        <f t="shared" si="10"/>
        <v>67</v>
      </c>
      <c r="BS16" s="44">
        <f t="shared" si="11"/>
        <v>32</v>
      </c>
      <c r="BT16" s="44">
        <f t="shared" si="12"/>
        <v>33</v>
      </c>
      <c r="BU16" s="44">
        <f t="shared" si="13"/>
        <v>35</v>
      </c>
    </row>
    <row r="17" spans="2:73" ht="15" customHeight="1" thickBot="1" x14ac:dyDescent="0.25">
      <c r="B17" s="43" t="s">
        <v>28</v>
      </c>
      <c r="C17" s="44">
        <v>0</v>
      </c>
      <c r="D17" s="44">
        <v>1</v>
      </c>
      <c r="E17" s="44">
        <v>1</v>
      </c>
      <c r="F17" s="44">
        <v>4</v>
      </c>
      <c r="G17" s="44">
        <v>0</v>
      </c>
      <c r="H17" s="44">
        <v>6</v>
      </c>
      <c r="I17" s="44">
        <v>3</v>
      </c>
      <c r="J17" s="44">
        <v>11</v>
      </c>
      <c r="K17" s="44">
        <v>2</v>
      </c>
      <c r="L17" s="44">
        <v>6</v>
      </c>
      <c r="M17" s="44">
        <v>1</v>
      </c>
      <c r="N17" s="44">
        <v>4</v>
      </c>
      <c r="O17" s="44">
        <v>11</v>
      </c>
      <c r="P17" s="44">
        <v>5</v>
      </c>
      <c r="Q17" s="44">
        <v>4</v>
      </c>
      <c r="R17" s="44">
        <v>1</v>
      </c>
      <c r="S17" s="44">
        <v>11</v>
      </c>
      <c r="T17" s="44">
        <v>16</v>
      </c>
      <c r="U17" s="44">
        <v>13</v>
      </c>
      <c r="V17" s="44">
        <v>9</v>
      </c>
      <c r="W17" s="44">
        <v>9</v>
      </c>
      <c r="X17" s="44">
        <v>11</v>
      </c>
      <c r="Y17" s="44">
        <v>15</v>
      </c>
      <c r="Z17" s="44">
        <v>22</v>
      </c>
      <c r="AA17" s="44">
        <v>21</v>
      </c>
      <c r="AB17" s="44">
        <v>17</v>
      </c>
      <c r="AC17" s="44">
        <v>13</v>
      </c>
      <c r="AD17" s="44">
        <v>12</v>
      </c>
      <c r="AE17" s="44">
        <v>8</v>
      </c>
      <c r="AF17" s="44">
        <v>4</v>
      </c>
      <c r="AG17" s="44">
        <v>3</v>
      </c>
      <c r="AH17" s="44">
        <v>5</v>
      </c>
      <c r="AI17" s="44">
        <v>8</v>
      </c>
      <c r="AJ17" s="44">
        <v>2</v>
      </c>
      <c r="AK17" s="44">
        <v>8</v>
      </c>
      <c r="AL17" s="44">
        <v>5</v>
      </c>
      <c r="AM17" s="44">
        <v>5</v>
      </c>
      <c r="AN17" s="44">
        <v>10</v>
      </c>
      <c r="AO17" s="44">
        <v>4</v>
      </c>
      <c r="AP17" s="44">
        <v>6</v>
      </c>
      <c r="AQ17" s="44">
        <v>7</v>
      </c>
      <c r="AR17" s="44">
        <v>5</v>
      </c>
      <c r="AS17" s="44">
        <v>2</v>
      </c>
      <c r="AT17" s="44">
        <v>4</v>
      </c>
      <c r="AU17" s="44">
        <v>3</v>
      </c>
      <c r="AV17" s="44">
        <v>5</v>
      </c>
      <c r="AW17" s="44">
        <v>3</v>
      </c>
      <c r="AX17" s="44">
        <v>1</v>
      </c>
      <c r="AY17" s="44">
        <v>6</v>
      </c>
      <c r="AZ17" s="44">
        <v>7</v>
      </c>
      <c r="BA17" s="44">
        <v>5</v>
      </c>
      <c r="BB17" s="44">
        <v>4</v>
      </c>
      <c r="BC17" s="44">
        <v>5</v>
      </c>
      <c r="BD17" s="44">
        <v>3</v>
      </c>
      <c r="BE17" s="44">
        <v>3</v>
      </c>
      <c r="BF17" s="44">
        <v>1</v>
      </c>
      <c r="BG17" s="44">
        <v>2</v>
      </c>
      <c r="BH17" s="44">
        <f t="shared" si="0"/>
        <v>6</v>
      </c>
      <c r="BI17" s="44">
        <f t="shared" si="1"/>
        <v>20</v>
      </c>
      <c r="BJ17" s="44">
        <f t="shared" si="2"/>
        <v>13</v>
      </c>
      <c r="BK17" s="44">
        <f t="shared" si="3"/>
        <v>21</v>
      </c>
      <c r="BL17" s="44">
        <f t="shared" si="4"/>
        <v>49</v>
      </c>
      <c r="BM17" s="44">
        <f t="shared" si="5"/>
        <v>57</v>
      </c>
      <c r="BN17" s="44">
        <f t="shared" si="6"/>
        <v>63</v>
      </c>
      <c r="BO17" s="44">
        <f t="shared" si="7"/>
        <v>20</v>
      </c>
      <c r="BP17" s="44">
        <f t="shared" si="8"/>
        <v>23</v>
      </c>
      <c r="BQ17" s="44">
        <f t="shared" si="9"/>
        <v>25</v>
      </c>
      <c r="BR17" s="44">
        <f t="shared" si="10"/>
        <v>18</v>
      </c>
      <c r="BS17" s="44">
        <f t="shared" si="11"/>
        <v>12</v>
      </c>
      <c r="BT17" s="44">
        <f t="shared" si="12"/>
        <v>22</v>
      </c>
      <c r="BU17" s="44">
        <f t="shared" si="13"/>
        <v>12</v>
      </c>
    </row>
    <row r="18" spans="2:73" ht="15" customHeight="1" thickBot="1" x14ac:dyDescent="0.25">
      <c r="B18" s="43" t="s">
        <v>29</v>
      </c>
      <c r="C18" s="44">
        <v>1</v>
      </c>
      <c r="D18" s="44">
        <v>5</v>
      </c>
      <c r="E18" s="44">
        <v>3</v>
      </c>
      <c r="F18" s="44">
        <v>9</v>
      </c>
      <c r="G18" s="44">
        <v>16</v>
      </c>
      <c r="H18" s="44">
        <v>15</v>
      </c>
      <c r="I18" s="44">
        <v>16</v>
      </c>
      <c r="J18" s="44">
        <v>19</v>
      </c>
      <c r="K18" s="44">
        <v>37</v>
      </c>
      <c r="L18" s="44">
        <v>22</v>
      </c>
      <c r="M18" s="44">
        <v>18</v>
      </c>
      <c r="N18" s="44">
        <v>25</v>
      </c>
      <c r="O18" s="44">
        <v>24</v>
      </c>
      <c r="P18" s="44">
        <v>24</v>
      </c>
      <c r="Q18" s="44">
        <v>27</v>
      </c>
      <c r="R18" s="44">
        <v>45</v>
      </c>
      <c r="S18" s="44">
        <v>33</v>
      </c>
      <c r="T18" s="44">
        <v>35</v>
      </c>
      <c r="U18" s="44">
        <v>42</v>
      </c>
      <c r="V18" s="44">
        <v>38</v>
      </c>
      <c r="W18" s="44">
        <v>49</v>
      </c>
      <c r="X18" s="44">
        <v>35</v>
      </c>
      <c r="Y18" s="44">
        <v>39</v>
      </c>
      <c r="Z18" s="44">
        <v>47</v>
      </c>
      <c r="AA18" s="44">
        <v>49</v>
      </c>
      <c r="AB18" s="44">
        <v>43</v>
      </c>
      <c r="AC18" s="44">
        <v>41</v>
      </c>
      <c r="AD18" s="44">
        <v>47</v>
      </c>
      <c r="AE18" s="44">
        <v>36</v>
      </c>
      <c r="AF18" s="44">
        <v>47</v>
      </c>
      <c r="AG18" s="44">
        <v>39</v>
      </c>
      <c r="AH18" s="44">
        <v>23</v>
      </c>
      <c r="AI18" s="44">
        <v>30</v>
      </c>
      <c r="AJ18" s="44">
        <v>20</v>
      </c>
      <c r="AK18" s="44">
        <v>41</v>
      </c>
      <c r="AL18" s="44">
        <v>21</v>
      </c>
      <c r="AM18" s="44">
        <v>21</v>
      </c>
      <c r="AN18" s="44">
        <v>32</v>
      </c>
      <c r="AO18" s="44">
        <v>16</v>
      </c>
      <c r="AP18" s="44">
        <v>16</v>
      </c>
      <c r="AQ18" s="44">
        <v>21</v>
      </c>
      <c r="AR18" s="44">
        <v>30</v>
      </c>
      <c r="AS18" s="44">
        <v>10</v>
      </c>
      <c r="AT18" s="44">
        <v>20</v>
      </c>
      <c r="AU18" s="44">
        <v>14</v>
      </c>
      <c r="AV18" s="44">
        <v>11</v>
      </c>
      <c r="AW18" s="44">
        <v>14</v>
      </c>
      <c r="AX18" s="44">
        <v>19</v>
      </c>
      <c r="AY18" s="44">
        <v>22</v>
      </c>
      <c r="AZ18" s="44">
        <v>16</v>
      </c>
      <c r="BA18" s="44">
        <v>7</v>
      </c>
      <c r="BB18" s="44">
        <v>14</v>
      </c>
      <c r="BC18" s="44">
        <v>23</v>
      </c>
      <c r="BD18" s="44">
        <v>11</v>
      </c>
      <c r="BE18" s="44">
        <v>12</v>
      </c>
      <c r="BF18" s="44">
        <v>22</v>
      </c>
      <c r="BG18" s="44">
        <v>27</v>
      </c>
      <c r="BH18" s="44">
        <f t="shared" si="0"/>
        <v>18</v>
      </c>
      <c r="BI18" s="44">
        <f t="shared" si="1"/>
        <v>66</v>
      </c>
      <c r="BJ18" s="44">
        <f t="shared" si="2"/>
        <v>102</v>
      </c>
      <c r="BK18" s="44">
        <f t="shared" si="3"/>
        <v>120</v>
      </c>
      <c r="BL18" s="44">
        <f t="shared" si="4"/>
        <v>148</v>
      </c>
      <c r="BM18" s="44">
        <f t="shared" si="5"/>
        <v>170</v>
      </c>
      <c r="BN18" s="44">
        <f t="shared" si="6"/>
        <v>180</v>
      </c>
      <c r="BO18" s="44">
        <f t="shared" si="7"/>
        <v>145</v>
      </c>
      <c r="BP18" s="44">
        <f t="shared" si="8"/>
        <v>112</v>
      </c>
      <c r="BQ18" s="44">
        <f t="shared" si="9"/>
        <v>85</v>
      </c>
      <c r="BR18" s="44">
        <f t="shared" si="10"/>
        <v>81</v>
      </c>
      <c r="BS18" s="44">
        <f t="shared" si="11"/>
        <v>58</v>
      </c>
      <c r="BT18" s="44">
        <f t="shared" si="12"/>
        <v>59</v>
      </c>
      <c r="BU18" s="44">
        <f t="shared" si="13"/>
        <v>68</v>
      </c>
    </row>
    <row r="19" spans="2:73" ht="15" customHeight="1" thickBot="1" x14ac:dyDescent="0.25">
      <c r="B19" s="43" t="s">
        <v>10</v>
      </c>
      <c r="C19" s="44">
        <v>2</v>
      </c>
      <c r="D19" s="44">
        <v>3</v>
      </c>
      <c r="E19" s="44">
        <v>1</v>
      </c>
      <c r="F19" s="44">
        <v>2</v>
      </c>
      <c r="G19" s="44">
        <v>6</v>
      </c>
      <c r="H19" s="44">
        <v>7</v>
      </c>
      <c r="I19" s="44">
        <v>9</v>
      </c>
      <c r="J19" s="44">
        <v>16</v>
      </c>
      <c r="K19" s="44">
        <v>21</v>
      </c>
      <c r="L19" s="44">
        <v>25</v>
      </c>
      <c r="M19" s="44">
        <v>16</v>
      </c>
      <c r="N19" s="44">
        <v>20</v>
      </c>
      <c r="O19" s="44">
        <v>19</v>
      </c>
      <c r="P19" s="44">
        <v>11</v>
      </c>
      <c r="Q19" s="44">
        <v>6</v>
      </c>
      <c r="R19" s="44">
        <v>7</v>
      </c>
      <c r="S19" s="44">
        <v>20</v>
      </c>
      <c r="T19" s="44">
        <v>22</v>
      </c>
      <c r="U19" s="44">
        <v>16</v>
      </c>
      <c r="V19" s="44">
        <v>19</v>
      </c>
      <c r="W19" s="44">
        <v>36</v>
      </c>
      <c r="X19" s="44">
        <v>46</v>
      </c>
      <c r="Y19" s="44">
        <v>25</v>
      </c>
      <c r="Z19" s="44">
        <v>24</v>
      </c>
      <c r="AA19" s="44">
        <v>32</v>
      </c>
      <c r="AB19" s="44">
        <v>27</v>
      </c>
      <c r="AC19" s="44">
        <v>31</v>
      </c>
      <c r="AD19" s="44">
        <v>19</v>
      </c>
      <c r="AE19" s="44">
        <v>22</v>
      </c>
      <c r="AF19" s="44">
        <v>23</v>
      </c>
      <c r="AG19" s="44">
        <v>9</v>
      </c>
      <c r="AH19" s="44">
        <v>17</v>
      </c>
      <c r="AI19" s="44">
        <v>11</v>
      </c>
      <c r="AJ19" s="44">
        <v>9</v>
      </c>
      <c r="AK19" s="44">
        <v>19</v>
      </c>
      <c r="AL19" s="44">
        <v>19</v>
      </c>
      <c r="AM19" s="44">
        <v>19</v>
      </c>
      <c r="AN19" s="44">
        <v>13</v>
      </c>
      <c r="AO19" s="44">
        <v>9</v>
      </c>
      <c r="AP19" s="44">
        <v>13</v>
      </c>
      <c r="AQ19" s="44">
        <v>21</v>
      </c>
      <c r="AR19" s="44">
        <v>11</v>
      </c>
      <c r="AS19" s="44">
        <v>6</v>
      </c>
      <c r="AT19" s="44">
        <v>15</v>
      </c>
      <c r="AU19" s="44">
        <v>16</v>
      </c>
      <c r="AV19" s="44">
        <v>7</v>
      </c>
      <c r="AW19" s="44">
        <v>12</v>
      </c>
      <c r="AX19" s="44">
        <v>8</v>
      </c>
      <c r="AY19" s="44">
        <v>9</v>
      </c>
      <c r="AZ19" s="44">
        <v>18</v>
      </c>
      <c r="BA19" s="44">
        <v>16</v>
      </c>
      <c r="BB19" s="44">
        <v>14</v>
      </c>
      <c r="BC19" s="44">
        <v>20</v>
      </c>
      <c r="BD19" s="44">
        <v>7</v>
      </c>
      <c r="BE19" s="44">
        <v>16</v>
      </c>
      <c r="BF19" s="44">
        <v>17</v>
      </c>
      <c r="BG19" s="44">
        <v>13</v>
      </c>
      <c r="BH19" s="44">
        <f t="shared" si="0"/>
        <v>8</v>
      </c>
      <c r="BI19" s="44">
        <f t="shared" si="1"/>
        <v>38</v>
      </c>
      <c r="BJ19" s="44">
        <f t="shared" si="2"/>
        <v>82</v>
      </c>
      <c r="BK19" s="44">
        <f t="shared" si="3"/>
        <v>43</v>
      </c>
      <c r="BL19" s="44">
        <f t="shared" si="4"/>
        <v>77</v>
      </c>
      <c r="BM19" s="44">
        <f t="shared" si="5"/>
        <v>131</v>
      </c>
      <c r="BN19" s="44">
        <f t="shared" si="6"/>
        <v>109</v>
      </c>
      <c r="BO19" s="44">
        <f t="shared" si="7"/>
        <v>71</v>
      </c>
      <c r="BP19" s="44">
        <f t="shared" si="8"/>
        <v>58</v>
      </c>
      <c r="BQ19" s="44">
        <f t="shared" si="9"/>
        <v>54</v>
      </c>
      <c r="BR19" s="44">
        <f t="shared" si="10"/>
        <v>53</v>
      </c>
      <c r="BS19" s="44">
        <f t="shared" si="11"/>
        <v>43</v>
      </c>
      <c r="BT19" s="44">
        <f t="shared" si="12"/>
        <v>57</v>
      </c>
      <c r="BU19" s="44">
        <f t="shared" si="13"/>
        <v>60</v>
      </c>
    </row>
    <row r="20" spans="2:73" ht="15" customHeight="1" thickBot="1" x14ac:dyDescent="0.25">
      <c r="B20" s="43" t="s">
        <v>30</v>
      </c>
      <c r="C20" s="44">
        <v>4</v>
      </c>
      <c r="D20" s="44">
        <v>2</v>
      </c>
      <c r="E20" s="44">
        <v>6</v>
      </c>
      <c r="F20" s="44">
        <v>5</v>
      </c>
      <c r="G20" s="44">
        <v>15</v>
      </c>
      <c r="H20" s="44">
        <v>15</v>
      </c>
      <c r="I20" s="44">
        <v>26</v>
      </c>
      <c r="J20" s="44">
        <v>39</v>
      </c>
      <c r="K20" s="44">
        <v>51</v>
      </c>
      <c r="L20" s="44">
        <v>83</v>
      </c>
      <c r="M20" s="44">
        <v>34</v>
      </c>
      <c r="N20" s="44">
        <v>72</v>
      </c>
      <c r="O20" s="44">
        <v>77</v>
      </c>
      <c r="P20" s="44">
        <v>51</v>
      </c>
      <c r="Q20" s="44">
        <v>46</v>
      </c>
      <c r="R20" s="44">
        <v>62</v>
      </c>
      <c r="S20" s="44">
        <v>79</v>
      </c>
      <c r="T20" s="44">
        <v>51</v>
      </c>
      <c r="U20" s="44">
        <v>47</v>
      </c>
      <c r="V20" s="44">
        <v>50</v>
      </c>
      <c r="W20" s="44">
        <v>45</v>
      </c>
      <c r="X20" s="44">
        <v>56</v>
      </c>
      <c r="Y20" s="44">
        <v>46</v>
      </c>
      <c r="Z20" s="44">
        <v>60</v>
      </c>
      <c r="AA20" s="44">
        <v>48</v>
      </c>
      <c r="AB20" s="44">
        <v>43</v>
      </c>
      <c r="AC20" s="44">
        <v>42</v>
      </c>
      <c r="AD20" s="44">
        <v>39</v>
      </c>
      <c r="AE20" s="44">
        <v>44</v>
      </c>
      <c r="AF20" s="44">
        <v>40</v>
      </c>
      <c r="AG20" s="44">
        <v>31</v>
      </c>
      <c r="AH20" s="44">
        <v>38</v>
      </c>
      <c r="AI20" s="44">
        <v>32</v>
      </c>
      <c r="AJ20" s="44">
        <v>35</v>
      </c>
      <c r="AK20" s="44">
        <v>19</v>
      </c>
      <c r="AL20" s="44">
        <v>23</v>
      </c>
      <c r="AM20" s="44">
        <v>14</v>
      </c>
      <c r="AN20" s="44">
        <v>21</v>
      </c>
      <c r="AO20" s="44">
        <v>21</v>
      </c>
      <c r="AP20" s="44">
        <v>37</v>
      </c>
      <c r="AQ20" s="44">
        <v>20</v>
      </c>
      <c r="AR20" s="44">
        <v>24</v>
      </c>
      <c r="AS20" s="44">
        <v>24</v>
      </c>
      <c r="AT20" s="44">
        <v>46</v>
      </c>
      <c r="AU20" s="44">
        <v>24</v>
      </c>
      <c r="AV20" s="44">
        <v>16</v>
      </c>
      <c r="AW20" s="44">
        <v>18</v>
      </c>
      <c r="AX20" s="44">
        <v>24</v>
      </c>
      <c r="AY20" s="44">
        <v>32</v>
      </c>
      <c r="AZ20" s="44">
        <v>30</v>
      </c>
      <c r="BA20" s="44">
        <v>21</v>
      </c>
      <c r="BB20" s="44">
        <v>21</v>
      </c>
      <c r="BC20" s="44">
        <v>19</v>
      </c>
      <c r="BD20" s="44">
        <v>13</v>
      </c>
      <c r="BE20" s="44">
        <v>25</v>
      </c>
      <c r="BF20" s="44">
        <v>36</v>
      </c>
      <c r="BG20" s="44">
        <v>39</v>
      </c>
      <c r="BH20" s="44">
        <f t="shared" si="0"/>
        <v>17</v>
      </c>
      <c r="BI20" s="44">
        <f t="shared" si="1"/>
        <v>95</v>
      </c>
      <c r="BJ20" s="44">
        <f t="shared" si="2"/>
        <v>240</v>
      </c>
      <c r="BK20" s="44">
        <f t="shared" si="3"/>
        <v>236</v>
      </c>
      <c r="BL20" s="44">
        <f t="shared" si="4"/>
        <v>227</v>
      </c>
      <c r="BM20" s="44">
        <f t="shared" si="5"/>
        <v>207</v>
      </c>
      <c r="BN20" s="44">
        <f t="shared" si="6"/>
        <v>172</v>
      </c>
      <c r="BO20" s="44">
        <f t="shared" si="7"/>
        <v>153</v>
      </c>
      <c r="BP20" s="44">
        <f t="shared" si="8"/>
        <v>109</v>
      </c>
      <c r="BQ20" s="44">
        <f t="shared" si="9"/>
        <v>93</v>
      </c>
      <c r="BR20" s="44">
        <f t="shared" si="10"/>
        <v>114</v>
      </c>
      <c r="BS20" s="44">
        <f t="shared" si="11"/>
        <v>82</v>
      </c>
      <c r="BT20" s="44">
        <f t="shared" si="12"/>
        <v>104</v>
      </c>
      <c r="BU20" s="44">
        <f t="shared" si="13"/>
        <v>93</v>
      </c>
    </row>
    <row r="21" spans="2:73" ht="15" customHeight="1" thickBot="1" x14ac:dyDescent="0.25">
      <c r="B21" s="43" t="s">
        <v>62</v>
      </c>
      <c r="C21" s="44">
        <v>0</v>
      </c>
      <c r="D21" s="44">
        <v>6</v>
      </c>
      <c r="E21" s="44">
        <v>1</v>
      </c>
      <c r="F21" s="44">
        <v>3</v>
      </c>
      <c r="G21" s="44">
        <v>5</v>
      </c>
      <c r="H21" s="44">
        <v>6</v>
      </c>
      <c r="I21" s="44">
        <v>17</v>
      </c>
      <c r="J21" s="44">
        <v>17</v>
      </c>
      <c r="K21" s="44">
        <v>13</v>
      </c>
      <c r="L21" s="44">
        <v>22</v>
      </c>
      <c r="M21" s="44">
        <v>12</v>
      </c>
      <c r="N21" s="44">
        <v>9</v>
      </c>
      <c r="O21" s="44">
        <v>29</v>
      </c>
      <c r="P21" s="44">
        <v>12</v>
      </c>
      <c r="Q21" s="44">
        <v>10</v>
      </c>
      <c r="R21" s="44">
        <v>14</v>
      </c>
      <c r="S21" s="44">
        <v>17</v>
      </c>
      <c r="T21" s="44">
        <v>5</v>
      </c>
      <c r="U21" s="44">
        <v>16</v>
      </c>
      <c r="V21" s="44">
        <v>19</v>
      </c>
      <c r="W21" s="44">
        <v>17</v>
      </c>
      <c r="X21" s="44">
        <v>21</v>
      </c>
      <c r="Y21" s="44">
        <v>19</v>
      </c>
      <c r="Z21" s="44">
        <v>30</v>
      </c>
      <c r="AA21" s="44">
        <v>26</v>
      </c>
      <c r="AB21" s="44">
        <v>29</v>
      </c>
      <c r="AC21" s="44">
        <v>24</v>
      </c>
      <c r="AD21" s="44">
        <v>16</v>
      </c>
      <c r="AE21" s="44">
        <v>26</v>
      </c>
      <c r="AF21" s="44">
        <v>24</v>
      </c>
      <c r="AG21" s="44">
        <v>16</v>
      </c>
      <c r="AH21" s="44">
        <v>16</v>
      </c>
      <c r="AI21" s="44">
        <v>21</v>
      </c>
      <c r="AJ21" s="44">
        <v>21</v>
      </c>
      <c r="AK21" s="44">
        <v>8</v>
      </c>
      <c r="AL21" s="44">
        <v>16</v>
      </c>
      <c r="AM21" s="44">
        <v>6</v>
      </c>
      <c r="AN21" s="44">
        <v>11</v>
      </c>
      <c r="AO21" s="44">
        <v>10</v>
      </c>
      <c r="AP21" s="44">
        <v>7</v>
      </c>
      <c r="AQ21" s="44">
        <v>4</v>
      </c>
      <c r="AR21" s="44">
        <v>14</v>
      </c>
      <c r="AS21" s="44">
        <v>10</v>
      </c>
      <c r="AT21" s="44">
        <v>11</v>
      </c>
      <c r="AU21" s="44">
        <v>4</v>
      </c>
      <c r="AV21" s="44">
        <v>14</v>
      </c>
      <c r="AW21" s="44">
        <v>2</v>
      </c>
      <c r="AX21" s="44">
        <v>14</v>
      </c>
      <c r="AY21" s="44">
        <v>7</v>
      </c>
      <c r="AZ21" s="44">
        <v>2</v>
      </c>
      <c r="BA21" s="44">
        <v>10</v>
      </c>
      <c r="BB21" s="44">
        <v>8</v>
      </c>
      <c r="BC21" s="44">
        <v>10</v>
      </c>
      <c r="BD21" s="44">
        <v>7</v>
      </c>
      <c r="BE21" s="44">
        <v>10</v>
      </c>
      <c r="BF21" s="44">
        <v>11</v>
      </c>
      <c r="BG21" s="44">
        <v>8</v>
      </c>
      <c r="BH21" s="44">
        <f t="shared" si="0"/>
        <v>10</v>
      </c>
      <c r="BI21" s="44">
        <f t="shared" si="1"/>
        <v>45</v>
      </c>
      <c r="BJ21" s="44">
        <f t="shared" si="2"/>
        <v>56</v>
      </c>
      <c r="BK21" s="44">
        <f t="shared" si="3"/>
        <v>65</v>
      </c>
      <c r="BL21" s="44">
        <f t="shared" si="4"/>
        <v>57</v>
      </c>
      <c r="BM21" s="44">
        <f t="shared" si="5"/>
        <v>87</v>
      </c>
      <c r="BN21" s="44">
        <f t="shared" si="6"/>
        <v>95</v>
      </c>
      <c r="BO21" s="44">
        <f t="shared" si="7"/>
        <v>82</v>
      </c>
      <c r="BP21" s="44">
        <f t="shared" si="8"/>
        <v>66</v>
      </c>
      <c r="BQ21" s="44">
        <f t="shared" si="9"/>
        <v>34</v>
      </c>
      <c r="BR21" s="44">
        <f t="shared" si="10"/>
        <v>39</v>
      </c>
      <c r="BS21" s="44">
        <f t="shared" si="11"/>
        <v>34</v>
      </c>
      <c r="BT21" s="44">
        <f t="shared" si="12"/>
        <v>27</v>
      </c>
      <c r="BU21" s="44">
        <f t="shared" si="13"/>
        <v>38</v>
      </c>
    </row>
    <row r="22" spans="2:73" ht="15" customHeight="1" thickBot="1" x14ac:dyDescent="0.25">
      <c r="B22" s="43" t="s">
        <v>31</v>
      </c>
      <c r="C22" s="44">
        <v>8</v>
      </c>
      <c r="D22" s="44">
        <v>4</v>
      </c>
      <c r="E22" s="44">
        <v>3</v>
      </c>
      <c r="F22" s="44">
        <v>4</v>
      </c>
      <c r="G22" s="44">
        <v>11</v>
      </c>
      <c r="H22" s="44">
        <v>22</v>
      </c>
      <c r="I22" s="44">
        <v>8</v>
      </c>
      <c r="J22" s="44">
        <v>28</v>
      </c>
      <c r="K22" s="44">
        <v>26</v>
      </c>
      <c r="L22" s="44">
        <v>25</v>
      </c>
      <c r="M22" s="44">
        <v>23</v>
      </c>
      <c r="N22" s="44">
        <v>27</v>
      </c>
      <c r="O22" s="44">
        <v>11</v>
      </c>
      <c r="P22" s="44">
        <v>15</v>
      </c>
      <c r="Q22" s="44">
        <v>11</v>
      </c>
      <c r="R22" s="44">
        <v>24</v>
      </c>
      <c r="S22" s="44">
        <v>20</v>
      </c>
      <c r="T22" s="44">
        <v>16</v>
      </c>
      <c r="U22" s="44">
        <v>21</v>
      </c>
      <c r="V22" s="44">
        <v>21</v>
      </c>
      <c r="W22" s="44">
        <v>19</v>
      </c>
      <c r="X22" s="44">
        <v>33</v>
      </c>
      <c r="Y22" s="44">
        <v>29</v>
      </c>
      <c r="Z22" s="44">
        <v>32</v>
      </c>
      <c r="AA22" s="44">
        <v>30</v>
      </c>
      <c r="AB22" s="44">
        <v>29</v>
      </c>
      <c r="AC22" s="44">
        <v>23</v>
      </c>
      <c r="AD22" s="44">
        <v>21</v>
      </c>
      <c r="AE22" s="44">
        <v>19</v>
      </c>
      <c r="AF22" s="44">
        <v>15</v>
      </c>
      <c r="AG22" s="44">
        <v>15</v>
      </c>
      <c r="AH22" s="44">
        <v>16</v>
      </c>
      <c r="AI22" s="44">
        <v>19</v>
      </c>
      <c r="AJ22" s="44">
        <v>15</v>
      </c>
      <c r="AK22" s="44">
        <v>19</v>
      </c>
      <c r="AL22" s="44">
        <v>9</v>
      </c>
      <c r="AM22" s="44">
        <v>8</v>
      </c>
      <c r="AN22" s="44">
        <v>8</v>
      </c>
      <c r="AO22" s="44">
        <v>17</v>
      </c>
      <c r="AP22" s="44">
        <v>16</v>
      </c>
      <c r="AQ22" s="44">
        <v>7</v>
      </c>
      <c r="AR22" s="44">
        <v>18</v>
      </c>
      <c r="AS22" s="44">
        <v>8</v>
      </c>
      <c r="AT22" s="44">
        <v>15</v>
      </c>
      <c r="AU22" s="44">
        <v>3</v>
      </c>
      <c r="AV22" s="44">
        <v>11</v>
      </c>
      <c r="AW22" s="44">
        <v>6</v>
      </c>
      <c r="AX22" s="44">
        <v>10</v>
      </c>
      <c r="AY22" s="44">
        <v>11</v>
      </c>
      <c r="AZ22" s="44">
        <v>23</v>
      </c>
      <c r="BA22" s="44">
        <v>14</v>
      </c>
      <c r="BB22" s="44">
        <v>23</v>
      </c>
      <c r="BC22" s="44">
        <v>14</v>
      </c>
      <c r="BD22" s="44">
        <v>17</v>
      </c>
      <c r="BE22" s="44">
        <v>14</v>
      </c>
      <c r="BF22" s="44">
        <v>17</v>
      </c>
      <c r="BG22" s="44">
        <v>29</v>
      </c>
      <c r="BH22" s="44">
        <f t="shared" si="0"/>
        <v>19</v>
      </c>
      <c r="BI22" s="44">
        <f t="shared" si="1"/>
        <v>69</v>
      </c>
      <c r="BJ22" s="44">
        <f t="shared" si="2"/>
        <v>101</v>
      </c>
      <c r="BK22" s="44">
        <f t="shared" si="3"/>
        <v>61</v>
      </c>
      <c r="BL22" s="44">
        <f t="shared" si="4"/>
        <v>78</v>
      </c>
      <c r="BM22" s="44">
        <f t="shared" si="5"/>
        <v>113</v>
      </c>
      <c r="BN22" s="44">
        <f t="shared" si="6"/>
        <v>103</v>
      </c>
      <c r="BO22" s="44">
        <f t="shared" si="7"/>
        <v>65</v>
      </c>
      <c r="BP22" s="44">
        <f t="shared" si="8"/>
        <v>62</v>
      </c>
      <c r="BQ22" s="44">
        <f t="shared" si="9"/>
        <v>49</v>
      </c>
      <c r="BR22" s="44">
        <f t="shared" si="10"/>
        <v>48</v>
      </c>
      <c r="BS22" s="44">
        <f t="shared" si="11"/>
        <v>30</v>
      </c>
      <c r="BT22" s="44">
        <f t="shared" si="12"/>
        <v>71</v>
      </c>
      <c r="BU22" s="44">
        <f t="shared" si="13"/>
        <v>62</v>
      </c>
    </row>
    <row r="23" spans="2:73" ht="15" customHeight="1" thickBot="1" x14ac:dyDescent="0.25">
      <c r="B23" s="43" t="s">
        <v>32</v>
      </c>
      <c r="C23" s="44">
        <v>3</v>
      </c>
      <c r="D23" s="44">
        <v>2</v>
      </c>
      <c r="E23" s="44">
        <v>1</v>
      </c>
      <c r="F23" s="44">
        <v>1</v>
      </c>
      <c r="G23" s="44">
        <v>3</v>
      </c>
      <c r="H23" s="44">
        <v>6</v>
      </c>
      <c r="I23" s="44">
        <v>3</v>
      </c>
      <c r="J23" s="44">
        <v>9</v>
      </c>
      <c r="K23" s="44">
        <v>6</v>
      </c>
      <c r="L23" s="44">
        <v>4</v>
      </c>
      <c r="M23" s="44">
        <v>5</v>
      </c>
      <c r="N23" s="44">
        <v>2</v>
      </c>
      <c r="O23" s="44">
        <v>5</v>
      </c>
      <c r="P23" s="44">
        <v>2</v>
      </c>
      <c r="Q23" s="44">
        <v>10</v>
      </c>
      <c r="R23" s="44">
        <v>6</v>
      </c>
      <c r="S23" s="44">
        <v>7</v>
      </c>
      <c r="T23" s="44">
        <v>3</v>
      </c>
      <c r="U23" s="44">
        <v>5</v>
      </c>
      <c r="V23" s="44">
        <v>3</v>
      </c>
      <c r="W23" s="44">
        <v>5</v>
      </c>
      <c r="X23" s="44">
        <v>5</v>
      </c>
      <c r="Y23" s="44">
        <v>14</v>
      </c>
      <c r="Z23" s="44">
        <v>8</v>
      </c>
      <c r="AA23" s="44">
        <v>9</v>
      </c>
      <c r="AB23" s="44">
        <v>9</v>
      </c>
      <c r="AC23" s="44">
        <v>10</v>
      </c>
      <c r="AD23" s="44">
        <v>2</v>
      </c>
      <c r="AE23" s="44">
        <v>15</v>
      </c>
      <c r="AF23" s="44">
        <v>3</v>
      </c>
      <c r="AG23" s="44">
        <v>8</v>
      </c>
      <c r="AH23" s="44">
        <v>11</v>
      </c>
      <c r="AI23" s="44">
        <v>6</v>
      </c>
      <c r="AJ23" s="44">
        <v>0</v>
      </c>
      <c r="AK23" s="44">
        <v>13</v>
      </c>
      <c r="AL23" s="44">
        <v>5</v>
      </c>
      <c r="AM23" s="44">
        <v>4</v>
      </c>
      <c r="AN23" s="44">
        <v>1</v>
      </c>
      <c r="AO23" s="44">
        <v>5</v>
      </c>
      <c r="AP23" s="44">
        <v>2</v>
      </c>
      <c r="AQ23" s="44">
        <v>6</v>
      </c>
      <c r="AR23" s="44">
        <v>4</v>
      </c>
      <c r="AS23" s="44">
        <v>3</v>
      </c>
      <c r="AT23" s="44">
        <v>6</v>
      </c>
      <c r="AU23" s="44">
        <v>1</v>
      </c>
      <c r="AV23" s="44">
        <v>2</v>
      </c>
      <c r="AW23" s="44">
        <v>5</v>
      </c>
      <c r="AX23" s="44">
        <v>1</v>
      </c>
      <c r="AY23" s="44">
        <v>3</v>
      </c>
      <c r="AZ23" s="44">
        <v>4</v>
      </c>
      <c r="BA23" s="44">
        <v>4</v>
      </c>
      <c r="BB23" s="44">
        <v>2</v>
      </c>
      <c r="BC23" s="44">
        <v>6</v>
      </c>
      <c r="BD23" s="44">
        <v>1</v>
      </c>
      <c r="BE23" s="44">
        <v>3</v>
      </c>
      <c r="BF23" s="44">
        <v>1</v>
      </c>
      <c r="BG23" s="44">
        <v>3</v>
      </c>
      <c r="BH23" s="44">
        <f t="shared" si="0"/>
        <v>7</v>
      </c>
      <c r="BI23" s="44">
        <f t="shared" si="1"/>
        <v>21</v>
      </c>
      <c r="BJ23" s="44">
        <f t="shared" si="2"/>
        <v>17</v>
      </c>
      <c r="BK23" s="44">
        <f t="shared" si="3"/>
        <v>23</v>
      </c>
      <c r="BL23" s="44">
        <f t="shared" si="4"/>
        <v>18</v>
      </c>
      <c r="BM23" s="44">
        <f t="shared" si="5"/>
        <v>32</v>
      </c>
      <c r="BN23" s="44">
        <f t="shared" si="6"/>
        <v>30</v>
      </c>
      <c r="BO23" s="44">
        <f t="shared" si="7"/>
        <v>37</v>
      </c>
      <c r="BP23" s="44">
        <f t="shared" si="8"/>
        <v>24</v>
      </c>
      <c r="BQ23" s="44">
        <f t="shared" si="9"/>
        <v>12</v>
      </c>
      <c r="BR23" s="44">
        <f t="shared" si="10"/>
        <v>19</v>
      </c>
      <c r="BS23" s="44">
        <f t="shared" si="11"/>
        <v>9</v>
      </c>
      <c r="BT23" s="44">
        <f t="shared" si="12"/>
        <v>13</v>
      </c>
      <c r="BU23" s="44">
        <f t="shared" si="13"/>
        <v>11</v>
      </c>
    </row>
    <row r="24" spans="2:73" ht="15" customHeight="1" thickBot="1" x14ac:dyDescent="0.25">
      <c r="B24" s="43" t="s">
        <v>99</v>
      </c>
      <c r="C24" s="44">
        <v>9</v>
      </c>
      <c r="D24" s="44">
        <v>9</v>
      </c>
      <c r="E24" s="44">
        <v>4</v>
      </c>
      <c r="F24" s="44">
        <v>3</v>
      </c>
      <c r="G24" s="44">
        <v>8</v>
      </c>
      <c r="H24" s="44">
        <v>14</v>
      </c>
      <c r="I24" s="44">
        <v>12</v>
      </c>
      <c r="J24" s="44">
        <v>20</v>
      </c>
      <c r="K24" s="44">
        <v>30</v>
      </c>
      <c r="L24" s="44">
        <v>29</v>
      </c>
      <c r="M24" s="44">
        <v>18</v>
      </c>
      <c r="N24" s="44">
        <v>16</v>
      </c>
      <c r="O24" s="44">
        <v>16</v>
      </c>
      <c r="P24" s="44">
        <v>18</v>
      </c>
      <c r="Q24" s="44">
        <v>23</v>
      </c>
      <c r="R24" s="44">
        <v>28</v>
      </c>
      <c r="S24" s="44">
        <v>69</v>
      </c>
      <c r="T24" s="44">
        <v>23</v>
      </c>
      <c r="U24" s="44">
        <v>33</v>
      </c>
      <c r="V24" s="44">
        <v>44</v>
      </c>
      <c r="W24" s="44">
        <v>47</v>
      </c>
      <c r="X24" s="44">
        <v>31</v>
      </c>
      <c r="Y24" s="44">
        <v>39</v>
      </c>
      <c r="Z24" s="44">
        <v>43</v>
      </c>
      <c r="AA24" s="44">
        <v>40</v>
      </c>
      <c r="AB24" s="44">
        <v>36</v>
      </c>
      <c r="AC24" s="44">
        <v>35</v>
      </c>
      <c r="AD24" s="44">
        <v>35</v>
      </c>
      <c r="AE24" s="44">
        <v>29</v>
      </c>
      <c r="AF24" s="44">
        <v>34</v>
      </c>
      <c r="AG24" s="44">
        <v>26</v>
      </c>
      <c r="AH24" s="44">
        <v>22</v>
      </c>
      <c r="AI24" s="44">
        <v>22</v>
      </c>
      <c r="AJ24" s="44">
        <v>24</v>
      </c>
      <c r="AK24" s="44">
        <v>16</v>
      </c>
      <c r="AL24" s="44">
        <v>16</v>
      </c>
      <c r="AM24" s="44">
        <v>11</v>
      </c>
      <c r="AN24" s="44">
        <v>12</v>
      </c>
      <c r="AO24" s="44">
        <v>11</v>
      </c>
      <c r="AP24" s="44">
        <v>15</v>
      </c>
      <c r="AQ24" s="44">
        <v>24</v>
      </c>
      <c r="AR24" s="44">
        <v>29</v>
      </c>
      <c r="AS24" s="44">
        <v>20</v>
      </c>
      <c r="AT24" s="44">
        <v>19</v>
      </c>
      <c r="AU24" s="44">
        <v>18</v>
      </c>
      <c r="AV24" s="44">
        <v>22</v>
      </c>
      <c r="AW24" s="44">
        <v>23</v>
      </c>
      <c r="AX24" s="44">
        <v>14</v>
      </c>
      <c r="AY24" s="44">
        <v>26</v>
      </c>
      <c r="AZ24" s="44">
        <v>21</v>
      </c>
      <c r="BA24" s="44">
        <v>22</v>
      </c>
      <c r="BB24" s="44">
        <v>20</v>
      </c>
      <c r="BC24" s="44">
        <v>13</v>
      </c>
      <c r="BD24" s="44">
        <v>18</v>
      </c>
      <c r="BE24" s="44">
        <v>18</v>
      </c>
      <c r="BF24" s="44">
        <v>33</v>
      </c>
      <c r="BG24" s="44">
        <v>32</v>
      </c>
      <c r="BH24" s="44">
        <f t="shared" si="0"/>
        <v>25</v>
      </c>
      <c r="BI24" s="44">
        <f t="shared" si="1"/>
        <v>54</v>
      </c>
      <c r="BJ24" s="44">
        <f t="shared" si="2"/>
        <v>93</v>
      </c>
      <c r="BK24" s="44">
        <f t="shared" si="3"/>
        <v>85</v>
      </c>
      <c r="BL24" s="44">
        <f t="shared" si="4"/>
        <v>169</v>
      </c>
      <c r="BM24" s="44">
        <f t="shared" si="5"/>
        <v>160</v>
      </c>
      <c r="BN24" s="44">
        <f t="shared" si="6"/>
        <v>146</v>
      </c>
      <c r="BO24" s="44">
        <f t="shared" si="7"/>
        <v>111</v>
      </c>
      <c r="BP24" s="44">
        <f t="shared" si="8"/>
        <v>78</v>
      </c>
      <c r="BQ24" s="44">
        <f t="shared" si="9"/>
        <v>49</v>
      </c>
      <c r="BR24" s="44">
        <f t="shared" si="10"/>
        <v>92</v>
      </c>
      <c r="BS24" s="44">
        <f t="shared" si="11"/>
        <v>77</v>
      </c>
      <c r="BT24" s="44">
        <f t="shared" si="12"/>
        <v>89</v>
      </c>
      <c r="BU24" s="44">
        <f t="shared" si="13"/>
        <v>82</v>
      </c>
    </row>
    <row r="25" spans="2:73" ht="15" customHeight="1" thickBot="1" x14ac:dyDescent="0.25">
      <c r="B25" s="43" t="s">
        <v>33</v>
      </c>
      <c r="C25" s="44">
        <v>12</v>
      </c>
      <c r="D25" s="44">
        <v>3</v>
      </c>
      <c r="E25" s="44">
        <v>3</v>
      </c>
      <c r="F25" s="44">
        <v>9</v>
      </c>
      <c r="G25" s="44">
        <v>10</v>
      </c>
      <c r="H25" s="44">
        <v>12</v>
      </c>
      <c r="I25" s="44">
        <v>18</v>
      </c>
      <c r="J25" s="44">
        <v>21</v>
      </c>
      <c r="K25" s="44">
        <v>46</v>
      </c>
      <c r="L25" s="44">
        <v>32</v>
      </c>
      <c r="M25" s="44">
        <v>18</v>
      </c>
      <c r="N25" s="44">
        <v>19</v>
      </c>
      <c r="O25" s="44">
        <v>34</v>
      </c>
      <c r="P25" s="44">
        <v>12</v>
      </c>
      <c r="Q25" s="44">
        <v>19</v>
      </c>
      <c r="R25" s="44">
        <v>28</v>
      </c>
      <c r="S25" s="44">
        <v>29</v>
      </c>
      <c r="T25" s="44">
        <v>40</v>
      </c>
      <c r="U25" s="44">
        <v>19</v>
      </c>
      <c r="V25" s="44">
        <v>29</v>
      </c>
      <c r="W25" s="44">
        <v>37</v>
      </c>
      <c r="X25" s="44">
        <v>31</v>
      </c>
      <c r="Y25" s="44">
        <v>29</v>
      </c>
      <c r="Z25" s="44">
        <v>47</v>
      </c>
      <c r="AA25" s="44">
        <v>38</v>
      </c>
      <c r="AB25" s="44">
        <v>58</v>
      </c>
      <c r="AC25" s="44">
        <v>33</v>
      </c>
      <c r="AD25" s="44">
        <v>53</v>
      </c>
      <c r="AE25" s="44">
        <v>49</v>
      </c>
      <c r="AF25" s="44">
        <v>33</v>
      </c>
      <c r="AG25" s="44">
        <v>25</v>
      </c>
      <c r="AH25" s="44">
        <v>47</v>
      </c>
      <c r="AI25" s="44">
        <v>28</v>
      </c>
      <c r="AJ25" s="44">
        <v>20</v>
      </c>
      <c r="AK25" s="44">
        <v>26</v>
      </c>
      <c r="AL25" s="44">
        <v>23</v>
      </c>
      <c r="AM25" s="44">
        <v>15</v>
      </c>
      <c r="AN25" s="44">
        <v>27</v>
      </c>
      <c r="AO25" s="44">
        <v>19</v>
      </c>
      <c r="AP25" s="44">
        <v>17</v>
      </c>
      <c r="AQ25" s="44">
        <v>27</v>
      </c>
      <c r="AR25" s="44">
        <v>24</v>
      </c>
      <c r="AS25" s="44">
        <v>15</v>
      </c>
      <c r="AT25" s="44">
        <v>14</v>
      </c>
      <c r="AU25" s="44">
        <v>31</v>
      </c>
      <c r="AV25" s="44">
        <v>24</v>
      </c>
      <c r="AW25" s="44">
        <v>27</v>
      </c>
      <c r="AX25" s="44">
        <v>30</v>
      </c>
      <c r="AY25" s="44">
        <v>22</v>
      </c>
      <c r="AZ25" s="44">
        <v>25</v>
      </c>
      <c r="BA25" s="44">
        <v>41</v>
      </c>
      <c r="BB25" s="44">
        <v>59</v>
      </c>
      <c r="BC25" s="44">
        <v>63</v>
      </c>
      <c r="BD25" s="44">
        <v>24</v>
      </c>
      <c r="BE25" s="44">
        <v>48</v>
      </c>
      <c r="BF25" s="44">
        <v>55</v>
      </c>
      <c r="BG25" s="44">
        <v>49</v>
      </c>
      <c r="BH25" s="44">
        <f t="shared" si="0"/>
        <v>27</v>
      </c>
      <c r="BI25" s="44">
        <f t="shared" si="1"/>
        <v>61</v>
      </c>
      <c r="BJ25" s="44">
        <f t="shared" si="2"/>
        <v>115</v>
      </c>
      <c r="BK25" s="44">
        <f t="shared" si="3"/>
        <v>93</v>
      </c>
      <c r="BL25" s="44">
        <f t="shared" si="4"/>
        <v>117</v>
      </c>
      <c r="BM25" s="44">
        <f t="shared" si="5"/>
        <v>144</v>
      </c>
      <c r="BN25" s="44">
        <f t="shared" si="6"/>
        <v>182</v>
      </c>
      <c r="BO25" s="44">
        <f t="shared" si="7"/>
        <v>154</v>
      </c>
      <c r="BP25" s="44">
        <f t="shared" si="8"/>
        <v>97</v>
      </c>
      <c r="BQ25" s="44">
        <f t="shared" si="9"/>
        <v>78</v>
      </c>
      <c r="BR25" s="44">
        <f t="shared" si="10"/>
        <v>80</v>
      </c>
      <c r="BS25" s="44">
        <f t="shared" si="11"/>
        <v>112</v>
      </c>
      <c r="BT25" s="44">
        <f t="shared" si="12"/>
        <v>147</v>
      </c>
      <c r="BU25" s="44">
        <f t="shared" si="13"/>
        <v>190</v>
      </c>
    </row>
    <row r="26" spans="2:73" ht="15" customHeight="1" thickBot="1" x14ac:dyDescent="0.25">
      <c r="B26" s="43" t="s">
        <v>34</v>
      </c>
      <c r="C26" s="44">
        <v>1</v>
      </c>
      <c r="D26" s="44">
        <v>5</v>
      </c>
      <c r="E26" s="44">
        <v>3</v>
      </c>
      <c r="F26" s="44">
        <v>3</v>
      </c>
      <c r="G26" s="44">
        <v>6</v>
      </c>
      <c r="H26" s="44">
        <v>6</v>
      </c>
      <c r="I26" s="44">
        <v>17</v>
      </c>
      <c r="J26" s="44">
        <v>24</v>
      </c>
      <c r="K26" s="44">
        <v>20</v>
      </c>
      <c r="L26" s="44">
        <v>23</v>
      </c>
      <c r="M26" s="44">
        <v>16</v>
      </c>
      <c r="N26" s="44">
        <v>25</v>
      </c>
      <c r="O26" s="44">
        <v>32</v>
      </c>
      <c r="P26" s="44">
        <v>19</v>
      </c>
      <c r="Q26" s="44">
        <v>9</v>
      </c>
      <c r="R26" s="44">
        <v>28</v>
      </c>
      <c r="S26" s="44">
        <v>28</v>
      </c>
      <c r="T26" s="44">
        <v>30</v>
      </c>
      <c r="U26" s="44">
        <v>20</v>
      </c>
      <c r="V26" s="44">
        <v>14</v>
      </c>
      <c r="W26" s="44">
        <v>37</v>
      </c>
      <c r="X26" s="44">
        <v>24</v>
      </c>
      <c r="Y26" s="44">
        <v>36</v>
      </c>
      <c r="Z26" s="44">
        <v>38</v>
      </c>
      <c r="AA26" s="44">
        <v>23</v>
      </c>
      <c r="AB26" s="44">
        <v>42</v>
      </c>
      <c r="AC26" s="44">
        <v>32</v>
      </c>
      <c r="AD26" s="44">
        <v>28</v>
      </c>
      <c r="AE26" s="44">
        <v>25</v>
      </c>
      <c r="AF26" s="44">
        <v>29</v>
      </c>
      <c r="AG26" s="44">
        <v>33</v>
      </c>
      <c r="AH26" s="44">
        <v>28</v>
      </c>
      <c r="AI26" s="44">
        <v>26</v>
      </c>
      <c r="AJ26" s="44">
        <v>25</v>
      </c>
      <c r="AK26" s="44">
        <v>22</v>
      </c>
      <c r="AL26" s="44">
        <v>21</v>
      </c>
      <c r="AM26" s="44">
        <v>14</v>
      </c>
      <c r="AN26" s="44">
        <v>23</v>
      </c>
      <c r="AO26" s="44">
        <v>18</v>
      </c>
      <c r="AP26" s="44">
        <v>28</v>
      </c>
      <c r="AQ26" s="44">
        <v>15</v>
      </c>
      <c r="AR26" s="44">
        <v>21</v>
      </c>
      <c r="AS26" s="44">
        <v>16</v>
      </c>
      <c r="AT26" s="44">
        <v>22</v>
      </c>
      <c r="AU26" s="44">
        <v>20</v>
      </c>
      <c r="AV26" s="44">
        <v>28</v>
      </c>
      <c r="AW26" s="44">
        <v>17</v>
      </c>
      <c r="AX26" s="44">
        <v>21</v>
      </c>
      <c r="AY26" s="44">
        <v>24</v>
      </c>
      <c r="AZ26" s="44">
        <v>26</v>
      </c>
      <c r="BA26" s="44">
        <v>19</v>
      </c>
      <c r="BB26" s="44">
        <v>30</v>
      </c>
      <c r="BC26" s="44">
        <v>28</v>
      </c>
      <c r="BD26" s="44">
        <v>7</v>
      </c>
      <c r="BE26" s="44">
        <v>17</v>
      </c>
      <c r="BF26" s="44">
        <v>10</v>
      </c>
      <c r="BG26" s="44">
        <v>17</v>
      </c>
      <c r="BH26" s="44">
        <f t="shared" si="0"/>
        <v>12</v>
      </c>
      <c r="BI26" s="44">
        <f t="shared" si="1"/>
        <v>53</v>
      </c>
      <c r="BJ26" s="44">
        <f t="shared" si="2"/>
        <v>84</v>
      </c>
      <c r="BK26" s="44">
        <f t="shared" si="3"/>
        <v>88</v>
      </c>
      <c r="BL26" s="44">
        <f t="shared" si="4"/>
        <v>92</v>
      </c>
      <c r="BM26" s="44">
        <f t="shared" si="5"/>
        <v>135</v>
      </c>
      <c r="BN26" s="44">
        <f t="shared" si="6"/>
        <v>125</v>
      </c>
      <c r="BO26" s="44">
        <f t="shared" si="7"/>
        <v>115</v>
      </c>
      <c r="BP26" s="44">
        <f t="shared" si="8"/>
        <v>94</v>
      </c>
      <c r="BQ26" s="44">
        <f t="shared" si="9"/>
        <v>83</v>
      </c>
      <c r="BR26" s="44">
        <f t="shared" si="10"/>
        <v>74</v>
      </c>
      <c r="BS26" s="44">
        <f t="shared" si="11"/>
        <v>86</v>
      </c>
      <c r="BT26" s="44">
        <f t="shared" si="12"/>
        <v>99</v>
      </c>
      <c r="BU26" s="44">
        <f t="shared" si="13"/>
        <v>62</v>
      </c>
    </row>
    <row r="27" spans="2:73" ht="15" customHeight="1" thickBot="1" x14ac:dyDescent="0.25">
      <c r="B27" s="43" t="s">
        <v>60</v>
      </c>
      <c r="C27" s="44">
        <v>0</v>
      </c>
      <c r="D27" s="44">
        <v>0</v>
      </c>
      <c r="E27" s="44">
        <v>1</v>
      </c>
      <c r="F27" s="44">
        <v>1</v>
      </c>
      <c r="G27" s="44">
        <v>2</v>
      </c>
      <c r="H27" s="44">
        <v>3</v>
      </c>
      <c r="I27" s="44">
        <v>10</v>
      </c>
      <c r="J27" s="44">
        <v>11</v>
      </c>
      <c r="K27" s="44">
        <v>4</v>
      </c>
      <c r="L27" s="44">
        <v>16</v>
      </c>
      <c r="M27" s="44">
        <v>12</v>
      </c>
      <c r="N27" s="44">
        <v>12</v>
      </c>
      <c r="O27" s="44">
        <v>9</v>
      </c>
      <c r="P27" s="44">
        <v>8</v>
      </c>
      <c r="Q27" s="44">
        <v>3</v>
      </c>
      <c r="R27" s="44">
        <v>12</v>
      </c>
      <c r="S27" s="44">
        <v>6</v>
      </c>
      <c r="T27" s="44">
        <v>7</v>
      </c>
      <c r="U27" s="44">
        <v>9</v>
      </c>
      <c r="V27" s="44">
        <v>10</v>
      </c>
      <c r="W27" s="44">
        <v>10</v>
      </c>
      <c r="X27" s="44">
        <v>15</v>
      </c>
      <c r="Y27" s="44">
        <v>2</v>
      </c>
      <c r="Z27" s="44">
        <v>6</v>
      </c>
      <c r="AA27" s="44">
        <v>12</v>
      </c>
      <c r="AB27" s="44">
        <v>15</v>
      </c>
      <c r="AC27" s="44">
        <v>6</v>
      </c>
      <c r="AD27" s="44">
        <v>12</v>
      </c>
      <c r="AE27" s="44">
        <v>6</v>
      </c>
      <c r="AF27" s="44">
        <v>6</v>
      </c>
      <c r="AG27" s="44">
        <v>8</v>
      </c>
      <c r="AH27" s="44">
        <v>9</v>
      </c>
      <c r="AI27" s="44">
        <v>9</v>
      </c>
      <c r="AJ27" s="44">
        <v>9</v>
      </c>
      <c r="AK27" s="44">
        <v>5</v>
      </c>
      <c r="AL27" s="44">
        <v>14</v>
      </c>
      <c r="AM27" s="44">
        <v>6</v>
      </c>
      <c r="AN27" s="44">
        <v>10</v>
      </c>
      <c r="AO27" s="44">
        <v>9</v>
      </c>
      <c r="AP27" s="44">
        <v>20</v>
      </c>
      <c r="AQ27" s="44">
        <v>20</v>
      </c>
      <c r="AR27" s="44">
        <v>9</v>
      </c>
      <c r="AS27" s="44">
        <v>17</v>
      </c>
      <c r="AT27" s="44">
        <v>25</v>
      </c>
      <c r="AU27" s="44">
        <v>26</v>
      </c>
      <c r="AV27" s="44">
        <v>12</v>
      </c>
      <c r="AW27" s="44">
        <v>15</v>
      </c>
      <c r="AX27" s="44">
        <v>7</v>
      </c>
      <c r="AY27" s="44">
        <v>10</v>
      </c>
      <c r="AZ27" s="44">
        <v>4</v>
      </c>
      <c r="BA27" s="44">
        <v>10</v>
      </c>
      <c r="BB27" s="44">
        <v>7</v>
      </c>
      <c r="BC27" s="44">
        <v>6</v>
      </c>
      <c r="BD27" s="44">
        <v>4</v>
      </c>
      <c r="BE27" s="44">
        <v>0</v>
      </c>
      <c r="BF27" s="44">
        <v>3</v>
      </c>
      <c r="BG27" s="44">
        <v>24</v>
      </c>
      <c r="BH27" s="44">
        <f t="shared" si="0"/>
        <v>2</v>
      </c>
      <c r="BI27" s="44">
        <f t="shared" si="1"/>
        <v>26</v>
      </c>
      <c r="BJ27" s="44">
        <f t="shared" si="2"/>
        <v>44</v>
      </c>
      <c r="BK27" s="44">
        <f t="shared" si="3"/>
        <v>32</v>
      </c>
      <c r="BL27" s="44">
        <f t="shared" si="4"/>
        <v>32</v>
      </c>
      <c r="BM27" s="44">
        <f t="shared" si="5"/>
        <v>33</v>
      </c>
      <c r="BN27" s="44">
        <f t="shared" si="6"/>
        <v>45</v>
      </c>
      <c r="BO27" s="44">
        <f t="shared" si="7"/>
        <v>29</v>
      </c>
      <c r="BP27" s="44">
        <f t="shared" si="8"/>
        <v>37</v>
      </c>
      <c r="BQ27" s="44">
        <f t="shared" si="9"/>
        <v>45</v>
      </c>
      <c r="BR27" s="44">
        <f t="shared" si="10"/>
        <v>71</v>
      </c>
      <c r="BS27" s="44">
        <f t="shared" si="11"/>
        <v>60</v>
      </c>
      <c r="BT27" s="44">
        <f t="shared" si="12"/>
        <v>31</v>
      </c>
      <c r="BU27" s="44">
        <f t="shared" si="13"/>
        <v>13</v>
      </c>
    </row>
    <row r="28" spans="2:73" ht="15" customHeight="1" thickBot="1" x14ac:dyDescent="0.25">
      <c r="B28" s="43" t="s">
        <v>35</v>
      </c>
      <c r="C28" s="44">
        <v>0</v>
      </c>
      <c r="D28" s="44">
        <v>0</v>
      </c>
      <c r="E28" s="44">
        <v>1</v>
      </c>
      <c r="F28" s="44">
        <v>2</v>
      </c>
      <c r="G28" s="44">
        <v>3</v>
      </c>
      <c r="H28" s="44">
        <v>10</v>
      </c>
      <c r="I28" s="44">
        <v>5</v>
      </c>
      <c r="J28" s="44">
        <v>13</v>
      </c>
      <c r="K28" s="44">
        <v>15</v>
      </c>
      <c r="L28" s="44">
        <v>7</v>
      </c>
      <c r="M28" s="44">
        <v>6</v>
      </c>
      <c r="N28" s="44">
        <v>13</v>
      </c>
      <c r="O28" s="44">
        <v>12</v>
      </c>
      <c r="P28" s="44">
        <v>10</v>
      </c>
      <c r="Q28" s="44">
        <v>5</v>
      </c>
      <c r="R28" s="44">
        <v>12</v>
      </c>
      <c r="S28" s="44">
        <v>16</v>
      </c>
      <c r="T28" s="44">
        <v>9</v>
      </c>
      <c r="U28" s="44">
        <v>20</v>
      </c>
      <c r="V28" s="44">
        <v>11</v>
      </c>
      <c r="W28" s="44">
        <v>23</v>
      </c>
      <c r="X28" s="44">
        <v>20</v>
      </c>
      <c r="Y28" s="44">
        <v>12</v>
      </c>
      <c r="Z28" s="44">
        <v>19</v>
      </c>
      <c r="AA28" s="44">
        <v>14</v>
      </c>
      <c r="AB28" s="44">
        <v>24</v>
      </c>
      <c r="AC28" s="44">
        <v>20</v>
      </c>
      <c r="AD28" s="44">
        <v>10</v>
      </c>
      <c r="AE28" s="44">
        <v>12</v>
      </c>
      <c r="AF28" s="44">
        <v>15</v>
      </c>
      <c r="AG28" s="44">
        <v>13</v>
      </c>
      <c r="AH28" s="44">
        <v>14</v>
      </c>
      <c r="AI28" s="44">
        <v>13</v>
      </c>
      <c r="AJ28" s="44">
        <v>11</v>
      </c>
      <c r="AK28" s="44">
        <v>9</v>
      </c>
      <c r="AL28" s="44">
        <v>10</v>
      </c>
      <c r="AM28" s="44">
        <v>8</v>
      </c>
      <c r="AN28" s="44">
        <v>7</v>
      </c>
      <c r="AO28" s="44">
        <v>5</v>
      </c>
      <c r="AP28" s="44">
        <v>3</v>
      </c>
      <c r="AQ28" s="44">
        <v>9</v>
      </c>
      <c r="AR28" s="44">
        <v>4</v>
      </c>
      <c r="AS28" s="44">
        <v>7</v>
      </c>
      <c r="AT28" s="44">
        <v>5</v>
      </c>
      <c r="AU28" s="44">
        <v>5</v>
      </c>
      <c r="AV28" s="44">
        <v>8</v>
      </c>
      <c r="AW28" s="44">
        <v>2</v>
      </c>
      <c r="AX28" s="44">
        <v>11</v>
      </c>
      <c r="AY28" s="44">
        <v>11</v>
      </c>
      <c r="AZ28" s="44">
        <v>13</v>
      </c>
      <c r="BA28" s="44">
        <v>10</v>
      </c>
      <c r="BB28" s="44">
        <v>12</v>
      </c>
      <c r="BC28" s="44">
        <v>5</v>
      </c>
      <c r="BD28" s="44">
        <v>6</v>
      </c>
      <c r="BE28" s="44">
        <v>4</v>
      </c>
      <c r="BF28" s="44">
        <v>8</v>
      </c>
      <c r="BG28" s="44">
        <v>9</v>
      </c>
      <c r="BH28" s="44">
        <f t="shared" si="0"/>
        <v>3</v>
      </c>
      <c r="BI28" s="44">
        <f t="shared" si="1"/>
        <v>31</v>
      </c>
      <c r="BJ28" s="44">
        <f t="shared" si="2"/>
        <v>41</v>
      </c>
      <c r="BK28" s="44">
        <f t="shared" si="3"/>
        <v>39</v>
      </c>
      <c r="BL28" s="44">
        <f t="shared" si="4"/>
        <v>56</v>
      </c>
      <c r="BM28" s="44">
        <f t="shared" si="5"/>
        <v>74</v>
      </c>
      <c r="BN28" s="44">
        <f t="shared" si="6"/>
        <v>68</v>
      </c>
      <c r="BO28" s="44">
        <f t="shared" si="7"/>
        <v>54</v>
      </c>
      <c r="BP28" s="44">
        <f t="shared" si="8"/>
        <v>43</v>
      </c>
      <c r="BQ28" s="44">
        <f t="shared" si="9"/>
        <v>23</v>
      </c>
      <c r="BR28" s="44">
        <f t="shared" si="10"/>
        <v>25</v>
      </c>
      <c r="BS28" s="44">
        <f t="shared" si="11"/>
        <v>26</v>
      </c>
      <c r="BT28" s="44">
        <f t="shared" si="12"/>
        <v>46</v>
      </c>
      <c r="BU28" s="44">
        <f t="shared" si="13"/>
        <v>23</v>
      </c>
    </row>
    <row r="29" spans="2:73" ht="15" customHeight="1" thickBot="1" x14ac:dyDescent="0.25">
      <c r="B29" s="43" t="s">
        <v>36</v>
      </c>
      <c r="C29" s="44">
        <v>0</v>
      </c>
      <c r="D29" s="44">
        <v>2</v>
      </c>
      <c r="E29" s="44">
        <v>1</v>
      </c>
      <c r="F29" s="44">
        <v>1</v>
      </c>
      <c r="G29" s="44">
        <v>2</v>
      </c>
      <c r="H29" s="44">
        <v>1</v>
      </c>
      <c r="I29" s="44">
        <v>7</v>
      </c>
      <c r="J29" s="44">
        <v>8</v>
      </c>
      <c r="K29" s="44">
        <v>8</v>
      </c>
      <c r="L29" s="44">
        <v>6</v>
      </c>
      <c r="M29" s="44">
        <v>9</v>
      </c>
      <c r="N29" s="44">
        <v>6</v>
      </c>
      <c r="O29" s="44">
        <v>3</v>
      </c>
      <c r="P29" s="44">
        <v>12</v>
      </c>
      <c r="Q29" s="44">
        <v>8</v>
      </c>
      <c r="R29" s="44">
        <v>5</v>
      </c>
      <c r="S29" s="44">
        <v>15</v>
      </c>
      <c r="T29" s="44">
        <v>7</v>
      </c>
      <c r="U29" s="44">
        <v>11</v>
      </c>
      <c r="V29" s="44">
        <v>12</v>
      </c>
      <c r="W29" s="44">
        <v>8</v>
      </c>
      <c r="X29" s="44">
        <v>13</v>
      </c>
      <c r="Y29" s="44">
        <v>13</v>
      </c>
      <c r="Z29" s="44">
        <v>13</v>
      </c>
      <c r="AA29" s="44">
        <v>20</v>
      </c>
      <c r="AB29" s="44">
        <v>12</v>
      </c>
      <c r="AC29" s="44">
        <v>5</v>
      </c>
      <c r="AD29" s="44">
        <v>5</v>
      </c>
      <c r="AE29" s="44">
        <v>7</v>
      </c>
      <c r="AF29" s="44">
        <v>3</v>
      </c>
      <c r="AG29" s="44">
        <v>4</v>
      </c>
      <c r="AH29" s="44">
        <v>5</v>
      </c>
      <c r="AI29" s="44">
        <v>4</v>
      </c>
      <c r="AJ29" s="44">
        <v>4</v>
      </c>
      <c r="AK29" s="44">
        <v>2</v>
      </c>
      <c r="AL29" s="44">
        <v>5</v>
      </c>
      <c r="AM29" s="44">
        <v>9</v>
      </c>
      <c r="AN29" s="44">
        <v>8</v>
      </c>
      <c r="AO29" s="44">
        <v>10</v>
      </c>
      <c r="AP29" s="44">
        <v>7</v>
      </c>
      <c r="AQ29" s="44">
        <v>4</v>
      </c>
      <c r="AR29" s="44">
        <v>5</v>
      </c>
      <c r="AS29" s="44">
        <v>6</v>
      </c>
      <c r="AT29" s="44">
        <v>6</v>
      </c>
      <c r="AU29" s="44">
        <v>4</v>
      </c>
      <c r="AV29" s="44">
        <v>7</v>
      </c>
      <c r="AW29" s="44">
        <v>5</v>
      </c>
      <c r="AX29" s="44">
        <v>3</v>
      </c>
      <c r="AY29" s="44">
        <v>8</v>
      </c>
      <c r="AZ29" s="44">
        <v>10</v>
      </c>
      <c r="BA29" s="44">
        <v>3</v>
      </c>
      <c r="BB29" s="44">
        <v>9</v>
      </c>
      <c r="BC29" s="44">
        <v>10</v>
      </c>
      <c r="BD29" s="44">
        <v>3</v>
      </c>
      <c r="BE29" s="44">
        <v>9</v>
      </c>
      <c r="BF29" s="44">
        <v>16</v>
      </c>
      <c r="BG29" s="44">
        <v>17</v>
      </c>
      <c r="BH29" s="44">
        <f t="shared" si="0"/>
        <v>4</v>
      </c>
      <c r="BI29" s="44">
        <f t="shared" si="1"/>
        <v>18</v>
      </c>
      <c r="BJ29" s="44">
        <f t="shared" si="2"/>
        <v>29</v>
      </c>
      <c r="BK29" s="44">
        <f t="shared" si="3"/>
        <v>28</v>
      </c>
      <c r="BL29" s="44">
        <f t="shared" si="4"/>
        <v>45</v>
      </c>
      <c r="BM29" s="44">
        <f t="shared" si="5"/>
        <v>47</v>
      </c>
      <c r="BN29" s="44">
        <f t="shared" si="6"/>
        <v>42</v>
      </c>
      <c r="BO29" s="44">
        <f t="shared" si="7"/>
        <v>19</v>
      </c>
      <c r="BP29" s="44">
        <f t="shared" si="8"/>
        <v>15</v>
      </c>
      <c r="BQ29" s="44">
        <f t="shared" si="9"/>
        <v>34</v>
      </c>
      <c r="BR29" s="44">
        <f t="shared" si="10"/>
        <v>21</v>
      </c>
      <c r="BS29" s="44">
        <f t="shared" si="11"/>
        <v>19</v>
      </c>
      <c r="BT29" s="44">
        <f t="shared" si="12"/>
        <v>30</v>
      </c>
      <c r="BU29" s="44">
        <f t="shared" si="13"/>
        <v>38</v>
      </c>
    </row>
    <row r="30" spans="2:73" ht="15" customHeight="1" thickBot="1" x14ac:dyDescent="0.25">
      <c r="B30" s="43" t="s">
        <v>37</v>
      </c>
      <c r="C30" s="44">
        <v>12</v>
      </c>
      <c r="D30" s="44">
        <v>9</v>
      </c>
      <c r="E30" s="44">
        <v>11</v>
      </c>
      <c r="F30" s="44">
        <v>31</v>
      </c>
      <c r="G30" s="44">
        <v>37</v>
      </c>
      <c r="H30" s="44">
        <v>86</v>
      </c>
      <c r="I30" s="44">
        <v>59</v>
      </c>
      <c r="J30" s="44">
        <v>62</v>
      </c>
      <c r="K30" s="44">
        <v>71</v>
      </c>
      <c r="L30" s="44">
        <v>69</v>
      </c>
      <c r="M30" s="44">
        <v>42</v>
      </c>
      <c r="N30" s="44">
        <v>61</v>
      </c>
      <c r="O30" s="44">
        <v>56</v>
      </c>
      <c r="P30" s="44">
        <v>79</v>
      </c>
      <c r="Q30" s="44">
        <v>74</v>
      </c>
      <c r="R30" s="44">
        <v>64</v>
      </c>
      <c r="S30" s="44">
        <v>115</v>
      </c>
      <c r="T30" s="44">
        <v>78</v>
      </c>
      <c r="U30" s="44">
        <v>77</v>
      </c>
      <c r="V30" s="44">
        <v>64</v>
      </c>
      <c r="W30" s="44">
        <v>59</v>
      </c>
      <c r="X30" s="44">
        <v>63</v>
      </c>
      <c r="Y30" s="44">
        <v>57</v>
      </c>
      <c r="Z30" s="44">
        <v>68</v>
      </c>
      <c r="AA30" s="44">
        <v>336</v>
      </c>
      <c r="AB30" s="44">
        <v>88</v>
      </c>
      <c r="AC30" s="44">
        <v>55</v>
      </c>
      <c r="AD30" s="44">
        <v>68</v>
      </c>
      <c r="AE30" s="44">
        <v>53</v>
      </c>
      <c r="AF30" s="44">
        <v>59</v>
      </c>
      <c r="AG30" s="44">
        <v>32</v>
      </c>
      <c r="AH30" s="44">
        <v>62</v>
      </c>
      <c r="AI30" s="44">
        <v>42</v>
      </c>
      <c r="AJ30" s="44">
        <v>46</v>
      </c>
      <c r="AK30" s="44">
        <v>39</v>
      </c>
      <c r="AL30" s="44">
        <v>40</v>
      </c>
      <c r="AM30" s="44">
        <v>42</v>
      </c>
      <c r="AN30" s="44">
        <v>39</v>
      </c>
      <c r="AO30" s="44">
        <v>31</v>
      </c>
      <c r="AP30" s="44">
        <v>23</v>
      </c>
      <c r="AQ30" s="44">
        <v>38</v>
      </c>
      <c r="AR30" s="44">
        <v>38</v>
      </c>
      <c r="AS30" s="44">
        <v>26</v>
      </c>
      <c r="AT30" s="44">
        <v>23</v>
      </c>
      <c r="AU30" s="44">
        <v>22</v>
      </c>
      <c r="AV30" s="44">
        <v>48</v>
      </c>
      <c r="AW30" s="44">
        <v>28</v>
      </c>
      <c r="AX30" s="44">
        <v>45</v>
      </c>
      <c r="AY30" s="44">
        <v>41</v>
      </c>
      <c r="AZ30" s="44">
        <v>41</v>
      </c>
      <c r="BA30" s="44">
        <v>37</v>
      </c>
      <c r="BB30" s="44">
        <v>58</v>
      </c>
      <c r="BC30" s="44">
        <v>40</v>
      </c>
      <c r="BD30" s="44">
        <v>25</v>
      </c>
      <c r="BE30" s="44">
        <v>52</v>
      </c>
      <c r="BF30" s="44">
        <v>65</v>
      </c>
      <c r="BG30" s="44">
        <v>74</v>
      </c>
      <c r="BH30" s="44">
        <f t="shared" si="0"/>
        <v>63</v>
      </c>
      <c r="BI30" s="44">
        <f t="shared" si="1"/>
        <v>244</v>
      </c>
      <c r="BJ30" s="44">
        <f t="shared" si="2"/>
        <v>243</v>
      </c>
      <c r="BK30" s="44">
        <f t="shared" si="3"/>
        <v>273</v>
      </c>
      <c r="BL30" s="44">
        <f t="shared" si="4"/>
        <v>334</v>
      </c>
      <c r="BM30" s="44">
        <f t="shared" si="5"/>
        <v>247</v>
      </c>
      <c r="BN30" s="44">
        <f t="shared" si="6"/>
        <v>547</v>
      </c>
      <c r="BO30" s="44">
        <f t="shared" si="7"/>
        <v>206</v>
      </c>
      <c r="BP30" s="44">
        <f t="shared" si="8"/>
        <v>167</v>
      </c>
      <c r="BQ30" s="44">
        <f t="shared" si="9"/>
        <v>135</v>
      </c>
      <c r="BR30" s="44">
        <f t="shared" si="10"/>
        <v>125</v>
      </c>
      <c r="BS30" s="44">
        <f t="shared" si="11"/>
        <v>143</v>
      </c>
      <c r="BT30" s="44">
        <f t="shared" si="12"/>
        <v>177</v>
      </c>
      <c r="BU30" s="44">
        <f t="shared" si="13"/>
        <v>182</v>
      </c>
    </row>
    <row r="31" spans="2:73" ht="15" customHeight="1" thickBot="1" x14ac:dyDescent="0.25">
      <c r="B31" s="43" t="s">
        <v>38</v>
      </c>
      <c r="C31" s="44">
        <v>2</v>
      </c>
      <c r="D31" s="44">
        <v>1</v>
      </c>
      <c r="E31" s="44">
        <v>1</v>
      </c>
      <c r="F31" s="44">
        <v>2</v>
      </c>
      <c r="G31" s="44">
        <v>6</v>
      </c>
      <c r="H31" s="44">
        <v>4</v>
      </c>
      <c r="I31" s="44">
        <v>8</v>
      </c>
      <c r="J31" s="44">
        <v>20</v>
      </c>
      <c r="K31" s="44">
        <v>22</v>
      </c>
      <c r="L31" s="44">
        <v>17</v>
      </c>
      <c r="M31" s="44">
        <v>10</v>
      </c>
      <c r="N31" s="44">
        <v>10</v>
      </c>
      <c r="O31" s="44">
        <v>16</v>
      </c>
      <c r="P31" s="44">
        <v>11</v>
      </c>
      <c r="Q31" s="44">
        <v>9</v>
      </c>
      <c r="R31" s="44">
        <v>11</v>
      </c>
      <c r="S31" s="44">
        <v>10</v>
      </c>
      <c r="T31" s="44">
        <v>22</v>
      </c>
      <c r="U31" s="44">
        <v>14</v>
      </c>
      <c r="V31" s="44">
        <v>13</v>
      </c>
      <c r="W31" s="44">
        <v>20</v>
      </c>
      <c r="X31" s="44">
        <v>15</v>
      </c>
      <c r="Y31" s="44">
        <v>11</v>
      </c>
      <c r="Z31" s="44">
        <v>21</v>
      </c>
      <c r="AA31" s="44">
        <v>17</v>
      </c>
      <c r="AB31" s="44">
        <v>18</v>
      </c>
      <c r="AC31" s="44">
        <v>24</v>
      </c>
      <c r="AD31" s="44">
        <v>8</v>
      </c>
      <c r="AE31" s="44">
        <v>15</v>
      </c>
      <c r="AF31" s="44">
        <v>17</v>
      </c>
      <c r="AG31" s="44">
        <v>10</v>
      </c>
      <c r="AH31" s="44">
        <v>16</v>
      </c>
      <c r="AI31" s="44">
        <v>8</v>
      </c>
      <c r="AJ31" s="44">
        <v>17</v>
      </c>
      <c r="AK31" s="44">
        <v>7</v>
      </c>
      <c r="AL31" s="44">
        <v>9</v>
      </c>
      <c r="AM31" s="44">
        <v>8</v>
      </c>
      <c r="AN31" s="44">
        <v>5</v>
      </c>
      <c r="AO31" s="44">
        <v>5</v>
      </c>
      <c r="AP31" s="44">
        <v>7</v>
      </c>
      <c r="AQ31" s="44">
        <v>5</v>
      </c>
      <c r="AR31" s="44">
        <v>4</v>
      </c>
      <c r="AS31" s="44">
        <v>4</v>
      </c>
      <c r="AT31" s="44">
        <v>5</v>
      </c>
      <c r="AU31" s="44">
        <v>10</v>
      </c>
      <c r="AV31" s="44">
        <v>12</v>
      </c>
      <c r="AW31" s="44">
        <v>10</v>
      </c>
      <c r="AX31" s="44">
        <v>13</v>
      </c>
      <c r="AY31" s="44">
        <v>17</v>
      </c>
      <c r="AZ31" s="44">
        <v>19</v>
      </c>
      <c r="BA31" s="44">
        <v>9</v>
      </c>
      <c r="BB31" s="44">
        <v>15</v>
      </c>
      <c r="BC31" s="44">
        <v>12</v>
      </c>
      <c r="BD31" s="44">
        <v>7</v>
      </c>
      <c r="BE31" s="44">
        <v>7</v>
      </c>
      <c r="BF31" s="44">
        <v>4</v>
      </c>
      <c r="BG31" s="44">
        <v>13</v>
      </c>
      <c r="BH31" s="44">
        <f t="shared" si="0"/>
        <v>6</v>
      </c>
      <c r="BI31" s="44">
        <f t="shared" si="1"/>
        <v>38</v>
      </c>
      <c r="BJ31" s="44">
        <f t="shared" si="2"/>
        <v>59</v>
      </c>
      <c r="BK31" s="44">
        <f t="shared" si="3"/>
        <v>47</v>
      </c>
      <c r="BL31" s="44">
        <f t="shared" si="4"/>
        <v>59</v>
      </c>
      <c r="BM31" s="44">
        <f t="shared" si="5"/>
        <v>67</v>
      </c>
      <c r="BN31" s="44">
        <f t="shared" si="6"/>
        <v>67</v>
      </c>
      <c r="BO31" s="44">
        <f t="shared" si="7"/>
        <v>58</v>
      </c>
      <c r="BP31" s="44">
        <f t="shared" si="8"/>
        <v>41</v>
      </c>
      <c r="BQ31" s="44">
        <f t="shared" si="9"/>
        <v>25</v>
      </c>
      <c r="BR31" s="44">
        <f t="shared" si="10"/>
        <v>18</v>
      </c>
      <c r="BS31" s="44">
        <f t="shared" si="11"/>
        <v>45</v>
      </c>
      <c r="BT31" s="44">
        <f t="shared" si="12"/>
        <v>60</v>
      </c>
      <c r="BU31" s="44">
        <f t="shared" si="13"/>
        <v>30</v>
      </c>
    </row>
    <row r="32" spans="2:73" ht="15" customHeight="1" thickBot="1" x14ac:dyDescent="0.25">
      <c r="B32" s="43" t="s">
        <v>12</v>
      </c>
      <c r="C32" s="44">
        <v>2</v>
      </c>
      <c r="D32" s="44">
        <v>3</v>
      </c>
      <c r="E32" s="44">
        <v>4</v>
      </c>
      <c r="F32" s="44">
        <v>5</v>
      </c>
      <c r="G32" s="44">
        <v>4</v>
      </c>
      <c r="H32" s="44">
        <v>8</v>
      </c>
      <c r="I32" s="44">
        <v>7</v>
      </c>
      <c r="J32" s="44">
        <v>16</v>
      </c>
      <c r="K32" s="44">
        <v>17</v>
      </c>
      <c r="L32" s="44">
        <v>12</v>
      </c>
      <c r="M32" s="44">
        <v>13</v>
      </c>
      <c r="N32" s="44">
        <v>10</v>
      </c>
      <c r="O32" s="44">
        <v>12</v>
      </c>
      <c r="P32" s="44">
        <v>12</v>
      </c>
      <c r="Q32" s="44">
        <v>12</v>
      </c>
      <c r="R32" s="44">
        <v>8</v>
      </c>
      <c r="S32" s="44">
        <v>12</v>
      </c>
      <c r="T32" s="44">
        <v>18</v>
      </c>
      <c r="U32" s="44">
        <v>7</v>
      </c>
      <c r="V32" s="44">
        <v>13</v>
      </c>
      <c r="W32" s="44">
        <v>24</v>
      </c>
      <c r="X32" s="44">
        <v>17</v>
      </c>
      <c r="Y32" s="44">
        <v>13</v>
      </c>
      <c r="Z32" s="44">
        <v>18</v>
      </c>
      <c r="AA32" s="44">
        <v>30</v>
      </c>
      <c r="AB32" s="44">
        <v>20</v>
      </c>
      <c r="AC32" s="44">
        <v>21</v>
      </c>
      <c r="AD32" s="44">
        <v>26</v>
      </c>
      <c r="AE32" s="44">
        <v>20</v>
      </c>
      <c r="AF32" s="44">
        <v>15</v>
      </c>
      <c r="AG32" s="44">
        <v>8</v>
      </c>
      <c r="AH32" s="44">
        <v>16</v>
      </c>
      <c r="AI32" s="44">
        <v>9</v>
      </c>
      <c r="AJ32" s="44">
        <v>10</v>
      </c>
      <c r="AK32" s="44">
        <v>7</v>
      </c>
      <c r="AL32" s="44">
        <v>8</v>
      </c>
      <c r="AM32" s="44">
        <v>7</v>
      </c>
      <c r="AN32" s="44">
        <v>8</v>
      </c>
      <c r="AO32" s="44">
        <v>6</v>
      </c>
      <c r="AP32" s="44">
        <v>8</v>
      </c>
      <c r="AQ32" s="44">
        <v>5</v>
      </c>
      <c r="AR32" s="44">
        <v>5</v>
      </c>
      <c r="AS32" s="44">
        <v>9</v>
      </c>
      <c r="AT32" s="44">
        <v>9</v>
      </c>
      <c r="AU32" s="44">
        <v>6</v>
      </c>
      <c r="AV32" s="44">
        <v>8</v>
      </c>
      <c r="AW32" s="44">
        <v>5</v>
      </c>
      <c r="AX32" s="44">
        <v>11</v>
      </c>
      <c r="AY32" s="44">
        <v>7</v>
      </c>
      <c r="AZ32" s="44">
        <v>11</v>
      </c>
      <c r="BA32" s="44">
        <v>8</v>
      </c>
      <c r="BB32" s="44">
        <v>5</v>
      </c>
      <c r="BC32" s="44">
        <v>14</v>
      </c>
      <c r="BD32" s="44">
        <v>4</v>
      </c>
      <c r="BE32" s="44">
        <v>10</v>
      </c>
      <c r="BF32" s="44">
        <v>24</v>
      </c>
      <c r="BG32" s="44">
        <v>14</v>
      </c>
      <c r="BH32" s="44">
        <f t="shared" si="0"/>
        <v>14</v>
      </c>
      <c r="BI32" s="44">
        <f t="shared" si="1"/>
        <v>35</v>
      </c>
      <c r="BJ32" s="44">
        <f t="shared" si="2"/>
        <v>52</v>
      </c>
      <c r="BK32" s="44">
        <f t="shared" si="3"/>
        <v>44</v>
      </c>
      <c r="BL32" s="44">
        <f t="shared" si="4"/>
        <v>50</v>
      </c>
      <c r="BM32" s="44">
        <f t="shared" si="5"/>
        <v>72</v>
      </c>
      <c r="BN32" s="44">
        <f t="shared" si="6"/>
        <v>97</v>
      </c>
      <c r="BO32" s="44">
        <f t="shared" si="7"/>
        <v>59</v>
      </c>
      <c r="BP32" s="44">
        <f t="shared" si="8"/>
        <v>34</v>
      </c>
      <c r="BQ32" s="44">
        <f t="shared" si="9"/>
        <v>29</v>
      </c>
      <c r="BR32" s="44">
        <f t="shared" si="10"/>
        <v>28</v>
      </c>
      <c r="BS32" s="44">
        <f t="shared" si="11"/>
        <v>30</v>
      </c>
      <c r="BT32" s="44">
        <f t="shared" si="12"/>
        <v>31</v>
      </c>
      <c r="BU32" s="44">
        <f t="shared" si="13"/>
        <v>52</v>
      </c>
    </row>
    <row r="33" spans="2:73" ht="15" customHeight="1" thickBot="1" x14ac:dyDescent="0.25">
      <c r="B33" s="43" t="s">
        <v>39</v>
      </c>
      <c r="C33" s="44">
        <v>7</v>
      </c>
      <c r="D33" s="44">
        <v>9</v>
      </c>
      <c r="E33" s="44">
        <v>16</v>
      </c>
      <c r="F33" s="44">
        <v>16</v>
      </c>
      <c r="G33" s="44">
        <v>15</v>
      </c>
      <c r="H33" s="44">
        <v>17</v>
      </c>
      <c r="I33" s="44">
        <v>16</v>
      </c>
      <c r="J33" s="44">
        <v>34</v>
      </c>
      <c r="K33" s="44">
        <v>32</v>
      </c>
      <c r="L33" s="44">
        <v>39</v>
      </c>
      <c r="M33" s="44">
        <v>25</v>
      </c>
      <c r="N33" s="44">
        <v>38</v>
      </c>
      <c r="O33" s="44">
        <v>40</v>
      </c>
      <c r="P33" s="44">
        <v>44</v>
      </c>
      <c r="Q33" s="44">
        <v>21</v>
      </c>
      <c r="R33" s="44">
        <v>36</v>
      </c>
      <c r="S33" s="44">
        <v>32</v>
      </c>
      <c r="T33" s="44">
        <v>28</v>
      </c>
      <c r="U33" s="44">
        <v>20</v>
      </c>
      <c r="V33" s="44">
        <v>37</v>
      </c>
      <c r="W33" s="44">
        <v>36</v>
      </c>
      <c r="X33" s="44">
        <v>40</v>
      </c>
      <c r="Y33" s="44">
        <v>45</v>
      </c>
      <c r="Z33" s="44">
        <v>46</v>
      </c>
      <c r="AA33" s="44">
        <v>50</v>
      </c>
      <c r="AB33" s="44">
        <v>48</v>
      </c>
      <c r="AC33" s="44">
        <v>37</v>
      </c>
      <c r="AD33" s="44">
        <v>34</v>
      </c>
      <c r="AE33" s="44">
        <v>41</v>
      </c>
      <c r="AF33" s="44">
        <v>25</v>
      </c>
      <c r="AG33" s="44">
        <v>31</v>
      </c>
      <c r="AH33" s="44">
        <v>31</v>
      </c>
      <c r="AI33" s="44">
        <v>32</v>
      </c>
      <c r="AJ33" s="44">
        <v>19</v>
      </c>
      <c r="AK33" s="44">
        <v>18</v>
      </c>
      <c r="AL33" s="44">
        <v>20</v>
      </c>
      <c r="AM33" s="44">
        <v>30</v>
      </c>
      <c r="AN33" s="44">
        <v>25</v>
      </c>
      <c r="AO33" s="44">
        <v>9</v>
      </c>
      <c r="AP33" s="44">
        <v>19</v>
      </c>
      <c r="AQ33" s="44">
        <v>15</v>
      </c>
      <c r="AR33" s="44">
        <v>20</v>
      </c>
      <c r="AS33" s="44">
        <v>16</v>
      </c>
      <c r="AT33" s="44">
        <v>22</v>
      </c>
      <c r="AU33" s="44">
        <v>19</v>
      </c>
      <c r="AV33" s="44">
        <v>24</v>
      </c>
      <c r="AW33" s="44">
        <v>16</v>
      </c>
      <c r="AX33" s="44">
        <v>19</v>
      </c>
      <c r="AY33" s="44">
        <v>16</v>
      </c>
      <c r="AZ33" s="44">
        <v>30</v>
      </c>
      <c r="BA33" s="44">
        <v>27</v>
      </c>
      <c r="BB33" s="44">
        <v>15</v>
      </c>
      <c r="BC33" s="44">
        <v>20</v>
      </c>
      <c r="BD33" s="44">
        <v>8</v>
      </c>
      <c r="BE33" s="44">
        <v>24</v>
      </c>
      <c r="BF33" s="44">
        <v>33</v>
      </c>
      <c r="BG33" s="44">
        <v>28</v>
      </c>
      <c r="BH33" s="44">
        <f t="shared" si="0"/>
        <v>48</v>
      </c>
      <c r="BI33" s="44">
        <f t="shared" si="1"/>
        <v>82</v>
      </c>
      <c r="BJ33" s="44">
        <f t="shared" si="2"/>
        <v>134</v>
      </c>
      <c r="BK33" s="44">
        <f t="shared" si="3"/>
        <v>141</v>
      </c>
      <c r="BL33" s="44">
        <f t="shared" si="4"/>
        <v>117</v>
      </c>
      <c r="BM33" s="44">
        <f t="shared" si="5"/>
        <v>167</v>
      </c>
      <c r="BN33" s="44">
        <f t="shared" si="6"/>
        <v>169</v>
      </c>
      <c r="BO33" s="44">
        <f t="shared" si="7"/>
        <v>128</v>
      </c>
      <c r="BP33" s="44">
        <f t="shared" si="8"/>
        <v>89</v>
      </c>
      <c r="BQ33" s="44">
        <f t="shared" si="9"/>
        <v>83</v>
      </c>
      <c r="BR33" s="44">
        <f t="shared" si="10"/>
        <v>73</v>
      </c>
      <c r="BS33" s="44">
        <f t="shared" si="11"/>
        <v>78</v>
      </c>
      <c r="BT33" s="44">
        <f t="shared" si="12"/>
        <v>88</v>
      </c>
      <c r="BU33" s="44">
        <f t="shared" si="13"/>
        <v>85</v>
      </c>
    </row>
    <row r="34" spans="2:73" ht="15" customHeight="1" thickBot="1" x14ac:dyDescent="0.25">
      <c r="B34" s="43" t="s">
        <v>40</v>
      </c>
      <c r="C34" s="44">
        <v>8</v>
      </c>
      <c r="D34" s="44">
        <v>9</v>
      </c>
      <c r="E34" s="44">
        <v>3</v>
      </c>
      <c r="F34" s="44">
        <v>3</v>
      </c>
      <c r="G34" s="44">
        <v>3</v>
      </c>
      <c r="H34" s="44">
        <v>11</v>
      </c>
      <c r="I34" s="44">
        <v>14</v>
      </c>
      <c r="J34" s="44">
        <v>24</v>
      </c>
      <c r="K34" s="44">
        <v>13</v>
      </c>
      <c r="L34" s="44">
        <v>34</v>
      </c>
      <c r="M34" s="44">
        <v>15</v>
      </c>
      <c r="N34" s="44">
        <v>23</v>
      </c>
      <c r="O34" s="44">
        <v>22</v>
      </c>
      <c r="P34" s="44">
        <v>18</v>
      </c>
      <c r="Q34" s="44">
        <v>17</v>
      </c>
      <c r="R34" s="44">
        <v>16</v>
      </c>
      <c r="S34" s="44">
        <v>15</v>
      </c>
      <c r="T34" s="44">
        <v>23</v>
      </c>
      <c r="U34" s="44">
        <v>14</v>
      </c>
      <c r="V34" s="44">
        <v>20</v>
      </c>
      <c r="W34" s="44">
        <v>25</v>
      </c>
      <c r="X34" s="44">
        <v>22</v>
      </c>
      <c r="Y34" s="44">
        <v>20</v>
      </c>
      <c r="Z34" s="44">
        <v>24</v>
      </c>
      <c r="AA34" s="44">
        <v>25</v>
      </c>
      <c r="AB34" s="44">
        <v>31</v>
      </c>
      <c r="AC34" s="44">
        <v>6</v>
      </c>
      <c r="AD34" s="44">
        <v>18</v>
      </c>
      <c r="AE34" s="44">
        <v>16</v>
      </c>
      <c r="AF34" s="44">
        <v>18</v>
      </c>
      <c r="AG34" s="44">
        <v>8</v>
      </c>
      <c r="AH34" s="44">
        <v>6</v>
      </c>
      <c r="AI34" s="44">
        <v>10</v>
      </c>
      <c r="AJ34" s="44">
        <v>15</v>
      </c>
      <c r="AK34" s="44">
        <v>8</v>
      </c>
      <c r="AL34" s="44">
        <v>7</v>
      </c>
      <c r="AM34" s="44">
        <v>10</v>
      </c>
      <c r="AN34" s="44">
        <v>6</v>
      </c>
      <c r="AO34" s="44">
        <v>6</v>
      </c>
      <c r="AP34" s="44">
        <v>11</v>
      </c>
      <c r="AQ34" s="44">
        <v>14</v>
      </c>
      <c r="AR34" s="44">
        <v>3</v>
      </c>
      <c r="AS34" s="44">
        <v>5</v>
      </c>
      <c r="AT34" s="44">
        <v>2</v>
      </c>
      <c r="AU34" s="44">
        <v>7</v>
      </c>
      <c r="AV34" s="44">
        <v>5</v>
      </c>
      <c r="AW34" s="44">
        <v>4</v>
      </c>
      <c r="AX34" s="44">
        <v>10</v>
      </c>
      <c r="AY34" s="44">
        <v>9</v>
      </c>
      <c r="AZ34" s="44">
        <v>5</v>
      </c>
      <c r="BA34" s="44">
        <v>8</v>
      </c>
      <c r="BB34" s="44">
        <v>13</v>
      </c>
      <c r="BC34" s="44">
        <v>9</v>
      </c>
      <c r="BD34" s="44">
        <v>3</v>
      </c>
      <c r="BE34" s="44">
        <v>4</v>
      </c>
      <c r="BF34" s="44">
        <v>6</v>
      </c>
      <c r="BG34" s="44">
        <v>11</v>
      </c>
      <c r="BH34" s="44">
        <f t="shared" si="0"/>
        <v>23</v>
      </c>
      <c r="BI34" s="44">
        <f t="shared" si="1"/>
        <v>52</v>
      </c>
      <c r="BJ34" s="44">
        <f t="shared" si="2"/>
        <v>85</v>
      </c>
      <c r="BK34" s="44">
        <f t="shared" si="3"/>
        <v>73</v>
      </c>
      <c r="BL34" s="44">
        <f t="shared" si="4"/>
        <v>72</v>
      </c>
      <c r="BM34" s="44">
        <f t="shared" si="5"/>
        <v>91</v>
      </c>
      <c r="BN34" s="44">
        <f t="shared" si="6"/>
        <v>80</v>
      </c>
      <c r="BO34" s="44">
        <f t="shared" si="7"/>
        <v>48</v>
      </c>
      <c r="BP34" s="44">
        <f t="shared" si="8"/>
        <v>40</v>
      </c>
      <c r="BQ34" s="44">
        <f t="shared" si="9"/>
        <v>33</v>
      </c>
      <c r="BR34" s="44">
        <f t="shared" si="10"/>
        <v>24</v>
      </c>
      <c r="BS34" s="44">
        <f t="shared" si="11"/>
        <v>26</v>
      </c>
      <c r="BT34" s="44">
        <f t="shared" si="12"/>
        <v>35</v>
      </c>
      <c r="BU34" s="44">
        <f t="shared" si="13"/>
        <v>22</v>
      </c>
    </row>
    <row r="35" spans="2:73" ht="15" customHeight="1" thickBot="1" x14ac:dyDescent="0.25">
      <c r="B35" s="43" t="s">
        <v>41</v>
      </c>
      <c r="C35" s="44">
        <v>5</v>
      </c>
      <c r="D35" s="44">
        <v>2</v>
      </c>
      <c r="E35" s="44">
        <v>1</v>
      </c>
      <c r="F35" s="44">
        <v>4</v>
      </c>
      <c r="G35" s="44">
        <v>6</v>
      </c>
      <c r="H35" s="44">
        <v>10</v>
      </c>
      <c r="I35" s="44">
        <v>18</v>
      </c>
      <c r="J35" s="44">
        <v>38</v>
      </c>
      <c r="K35" s="44">
        <v>37</v>
      </c>
      <c r="L35" s="44">
        <v>20</v>
      </c>
      <c r="M35" s="44">
        <v>15</v>
      </c>
      <c r="N35" s="44">
        <v>17</v>
      </c>
      <c r="O35" s="44">
        <v>21</v>
      </c>
      <c r="P35" s="44">
        <v>13</v>
      </c>
      <c r="Q35" s="44">
        <v>10</v>
      </c>
      <c r="R35" s="44">
        <v>12</v>
      </c>
      <c r="S35" s="44">
        <v>13</v>
      </c>
      <c r="T35" s="44">
        <v>12</v>
      </c>
      <c r="U35" s="44">
        <v>16</v>
      </c>
      <c r="V35" s="44">
        <v>21</v>
      </c>
      <c r="W35" s="44">
        <v>20</v>
      </c>
      <c r="X35" s="44">
        <v>9</v>
      </c>
      <c r="Y35" s="44">
        <v>14</v>
      </c>
      <c r="Z35" s="44">
        <v>21</v>
      </c>
      <c r="AA35" s="44">
        <v>23</v>
      </c>
      <c r="AB35" s="44">
        <v>28</v>
      </c>
      <c r="AC35" s="44">
        <v>17</v>
      </c>
      <c r="AD35" s="44">
        <v>17</v>
      </c>
      <c r="AE35" s="44">
        <v>16</v>
      </c>
      <c r="AF35" s="44">
        <v>6</v>
      </c>
      <c r="AG35" s="44">
        <v>13</v>
      </c>
      <c r="AH35" s="44">
        <v>16</v>
      </c>
      <c r="AI35" s="44">
        <v>12</v>
      </c>
      <c r="AJ35" s="44">
        <v>11</v>
      </c>
      <c r="AK35" s="44">
        <v>6</v>
      </c>
      <c r="AL35" s="44">
        <v>11</v>
      </c>
      <c r="AM35" s="44">
        <v>4</v>
      </c>
      <c r="AN35" s="44">
        <v>9</v>
      </c>
      <c r="AO35" s="44">
        <v>6</v>
      </c>
      <c r="AP35" s="44">
        <v>10</v>
      </c>
      <c r="AQ35" s="44">
        <v>12</v>
      </c>
      <c r="AR35" s="44">
        <v>6</v>
      </c>
      <c r="AS35" s="44">
        <v>9</v>
      </c>
      <c r="AT35" s="44">
        <v>7</v>
      </c>
      <c r="AU35" s="44">
        <v>8</v>
      </c>
      <c r="AV35" s="44">
        <v>13</v>
      </c>
      <c r="AW35" s="44">
        <v>10</v>
      </c>
      <c r="AX35" s="44">
        <v>14</v>
      </c>
      <c r="AY35" s="44">
        <v>22</v>
      </c>
      <c r="AZ35" s="44">
        <v>17</v>
      </c>
      <c r="BA35" s="44">
        <v>18</v>
      </c>
      <c r="BB35" s="44">
        <v>23</v>
      </c>
      <c r="BC35" s="44">
        <v>32</v>
      </c>
      <c r="BD35" s="44">
        <v>12</v>
      </c>
      <c r="BE35" s="44">
        <v>34</v>
      </c>
      <c r="BF35" s="44">
        <v>34</v>
      </c>
      <c r="BG35" s="44">
        <v>42</v>
      </c>
      <c r="BH35" s="44">
        <f t="shared" si="0"/>
        <v>12</v>
      </c>
      <c r="BI35" s="44">
        <f t="shared" si="1"/>
        <v>72</v>
      </c>
      <c r="BJ35" s="44">
        <f t="shared" si="2"/>
        <v>89</v>
      </c>
      <c r="BK35" s="44">
        <f t="shared" si="3"/>
        <v>56</v>
      </c>
      <c r="BL35" s="44">
        <f t="shared" si="4"/>
        <v>62</v>
      </c>
      <c r="BM35" s="44">
        <f t="shared" si="5"/>
        <v>64</v>
      </c>
      <c r="BN35" s="44">
        <f t="shared" si="6"/>
        <v>85</v>
      </c>
      <c r="BO35" s="44">
        <f t="shared" si="7"/>
        <v>51</v>
      </c>
      <c r="BP35" s="44">
        <f t="shared" si="8"/>
        <v>40</v>
      </c>
      <c r="BQ35" s="44">
        <f t="shared" si="9"/>
        <v>29</v>
      </c>
      <c r="BR35" s="44">
        <f t="shared" si="10"/>
        <v>34</v>
      </c>
      <c r="BS35" s="44">
        <f t="shared" si="11"/>
        <v>45</v>
      </c>
      <c r="BT35" s="44">
        <f t="shared" si="12"/>
        <v>80</v>
      </c>
      <c r="BU35" s="44">
        <f t="shared" si="13"/>
        <v>112</v>
      </c>
    </row>
    <row r="36" spans="2:73" ht="15" customHeight="1" thickBot="1" x14ac:dyDescent="0.25">
      <c r="B36" s="43" t="s">
        <v>42</v>
      </c>
      <c r="C36" s="44">
        <v>1</v>
      </c>
      <c r="D36" s="44">
        <v>3</v>
      </c>
      <c r="E36" s="44">
        <v>1</v>
      </c>
      <c r="F36" s="44">
        <v>3</v>
      </c>
      <c r="G36" s="44">
        <v>4</v>
      </c>
      <c r="H36" s="44">
        <v>2</v>
      </c>
      <c r="I36" s="44">
        <v>1</v>
      </c>
      <c r="J36" s="44">
        <v>2</v>
      </c>
      <c r="K36" s="44">
        <v>7</v>
      </c>
      <c r="L36" s="44">
        <v>7</v>
      </c>
      <c r="M36" s="44">
        <v>9</v>
      </c>
      <c r="N36" s="44">
        <v>9</v>
      </c>
      <c r="O36" s="44">
        <v>6</v>
      </c>
      <c r="P36" s="44">
        <v>9</v>
      </c>
      <c r="Q36" s="44">
        <v>5</v>
      </c>
      <c r="R36" s="44">
        <v>4</v>
      </c>
      <c r="S36" s="44">
        <v>13</v>
      </c>
      <c r="T36" s="44">
        <v>15</v>
      </c>
      <c r="U36" s="44">
        <v>13</v>
      </c>
      <c r="V36" s="44">
        <v>16</v>
      </c>
      <c r="W36" s="44">
        <v>18</v>
      </c>
      <c r="X36" s="44">
        <v>19</v>
      </c>
      <c r="Y36" s="44">
        <v>19</v>
      </c>
      <c r="Z36" s="44">
        <v>15</v>
      </c>
      <c r="AA36" s="44">
        <v>23</v>
      </c>
      <c r="AB36" s="44">
        <v>20</v>
      </c>
      <c r="AC36" s="44">
        <v>7</v>
      </c>
      <c r="AD36" s="44">
        <v>20</v>
      </c>
      <c r="AE36" s="44">
        <v>17</v>
      </c>
      <c r="AF36" s="44">
        <v>26</v>
      </c>
      <c r="AG36" s="44">
        <v>17</v>
      </c>
      <c r="AH36" s="44">
        <v>13</v>
      </c>
      <c r="AI36" s="44">
        <v>13</v>
      </c>
      <c r="AJ36" s="44">
        <v>18</v>
      </c>
      <c r="AK36" s="44">
        <v>9</v>
      </c>
      <c r="AL36" s="44">
        <v>12</v>
      </c>
      <c r="AM36" s="44">
        <v>14</v>
      </c>
      <c r="AN36" s="44">
        <v>18</v>
      </c>
      <c r="AO36" s="44">
        <v>10</v>
      </c>
      <c r="AP36" s="44">
        <v>11</v>
      </c>
      <c r="AQ36" s="44">
        <v>16</v>
      </c>
      <c r="AR36" s="44">
        <v>11</v>
      </c>
      <c r="AS36" s="44">
        <v>14</v>
      </c>
      <c r="AT36" s="44">
        <v>25</v>
      </c>
      <c r="AU36" s="44">
        <v>8</v>
      </c>
      <c r="AV36" s="44">
        <v>15</v>
      </c>
      <c r="AW36" s="44">
        <v>5</v>
      </c>
      <c r="AX36" s="44">
        <v>10</v>
      </c>
      <c r="AY36" s="44">
        <v>18</v>
      </c>
      <c r="AZ36" s="44">
        <v>15</v>
      </c>
      <c r="BA36" s="44">
        <v>15</v>
      </c>
      <c r="BB36" s="44">
        <v>26</v>
      </c>
      <c r="BC36" s="44">
        <v>20</v>
      </c>
      <c r="BD36" s="44">
        <v>7</v>
      </c>
      <c r="BE36" s="44">
        <v>16</v>
      </c>
      <c r="BF36" s="44">
        <v>11</v>
      </c>
      <c r="BG36" s="44">
        <v>21</v>
      </c>
      <c r="BH36" s="44">
        <f t="shared" si="0"/>
        <v>8</v>
      </c>
      <c r="BI36" s="44">
        <f t="shared" si="1"/>
        <v>9</v>
      </c>
      <c r="BJ36" s="44">
        <f t="shared" si="2"/>
        <v>32</v>
      </c>
      <c r="BK36" s="44">
        <f t="shared" si="3"/>
        <v>24</v>
      </c>
      <c r="BL36" s="44">
        <f t="shared" si="4"/>
        <v>57</v>
      </c>
      <c r="BM36" s="44">
        <f t="shared" si="5"/>
        <v>71</v>
      </c>
      <c r="BN36" s="44">
        <f t="shared" si="6"/>
        <v>70</v>
      </c>
      <c r="BO36" s="44">
        <f t="shared" si="7"/>
        <v>73</v>
      </c>
      <c r="BP36" s="44">
        <f t="shared" si="8"/>
        <v>52</v>
      </c>
      <c r="BQ36" s="44">
        <f t="shared" si="9"/>
        <v>53</v>
      </c>
      <c r="BR36" s="44">
        <f t="shared" si="10"/>
        <v>66</v>
      </c>
      <c r="BS36" s="44">
        <f t="shared" si="11"/>
        <v>38</v>
      </c>
      <c r="BT36" s="44">
        <f t="shared" si="12"/>
        <v>74</v>
      </c>
      <c r="BU36" s="44">
        <f t="shared" si="13"/>
        <v>54</v>
      </c>
    </row>
    <row r="37" spans="2:73" ht="15" customHeight="1" thickBot="1" x14ac:dyDescent="0.25">
      <c r="B37" s="43" t="s">
        <v>13</v>
      </c>
      <c r="C37" s="44">
        <v>35</v>
      </c>
      <c r="D37" s="44">
        <v>43</v>
      </c>
      <c r="E37" s="44">
        <v>42</v>
      </c>
      <c r="F37" s="44">
        <v>66</v>
      </c>
      <c r="G37" s="44">
        <v>83</v>
      </c>
      <c r="H37" s="44">
        <v>121</v>
      </c>
      <c r="I37" s="44">
        <v>158</v>
      </c>
      <c r="J37" s="44">
        <v>234</v>
      </c>
      <c r="K37" s="44">
        <v>259</v>
      </c>
      <c r="L37" s="44">
        <v>340</v>
      </c>
      <c r="M37" s="44">
        <v>249</v>
      </c>
      <c r="N37" s="44">
        <v>324</v>
      </c>
      <c r="O37" s="44">
        <v>266</v>
      </c>
      <c r="P37" s="44">
        <v>281</v>
      </c>
      <c r="Q37" s="44">
        <v>267</v>
      </c>
      <c r="R37" s="44">
        <v>260</v>
      </c>
      <c r="S37" s="44">
        <v>305</v>
      </c>
      <c r="T37" s="44">
        <v>280</v>
      </c>
      <c r="U37" s="44">
        <v>248</v>
      </c>
      <c r="V37" s="44">
        <v>308</v>
      </c>
      <c r="W37" s="44">
        <v>341</v>
      </c>
      <c r="X37" s="44">
        <v>368</v>
      </c>
      <c r="Y37" s="44">
        <v>343</v>
      </c>
      <c r="Z37" s="44">
        <v>372</v>
      </c>
      <c r="AA37" s="44">
        <v>458</v>
      </c>
      <c r="AB37" s="44">
        <v>468</v>
      </c>
      <c r="AC37" s="44">
        <v>410</v>
      </c>
      <c r="AD37" s="44">
        <v>406</v>
      </c>
      <c r="AE37" s="44">
        <v>314</v>
      </c>
      <c r="AF37" s="44">
        <v>303</v>
      </c>
      <c r="AG37" s="44">
        <v>376</v>
      </c>
      <c r="AH37" s="44">
        <v>292</v>
      </c>
      <c r="AI37" s="44">
        <v>299</v>
      </c>
      <c r="AJ37" s="44">
        <v>263</v>
      </c>
      <c r="AK37" s="44">
        <v>200</v>
      </c>
      <c r="AL37" s="44">
        <v>222</v>
      </c>
      <c r="AM37" s="44">
        <v>176</v>
      </c>
      <c r="AN37" s="44">
        <v>292</v>
      </c>
      <c r="AO37" s="44">
        <v>243</v>
      </c>
      <c r="AP37" s="44">
        <v>204</v>
      </c>
      <c r="AQ37" s="44">
        <v>235</v>
      </c>
      <c r="AR37" s="44">
        <v>266</v>
      </c>
      <c r="AS37" s="44">
        <v>177</v>
      </c>
      <c r="AT37" s="44">
        <v>240</v>
      </c>
      <c r="AU37" s="44">
        <v>246</v>
      </c>
      <c r="AV37" s="44">
        <v>267</v>
      </c>
      <c r="AW37" s="44">
        <v>169</v>
      </c>
      <c r="AX37" s="44">
        <v>268</v>
      </c>
      <c r="AY37" s="44">
        <v>265</v>
      </c>
      <c r="AZ37" s="44">
        <v>262</v>
      </c>
      <c r="BA37" s="44">
        <v>279</v>
      </c>
      <c r="BB37" s="44">
        <v>273</v>
      </c>
      <c r="BC37" s="44">
        <v>197</v>
      </c>
      <c r="BD37" s="44">
        <v>163</v>
      </c>
      <c r="BE37" s="44">
        <v>325</v>
      </c>
      <c r="BF37" s="44">
        <v>414</v>
      </c>
      <c r="BG37" s="44">
        <v>294</v>
      </c>
      <c r="BH37" s="44">
        <f t="shared" si="0"/>
        <v>186</v>
      </c>
      <c r="BI37" s="44">
        <f t="shared" si="1"/>
        <v>596</v>
      </c>
      <c r="BJ37" s="44">
        <f t="shared" si="2"/>
        <v>1172</v>
      </c>
      <c r="BK37" s="44">
        <f t="shared" si="3"/>
        <v>1074</v>
      </c>
      <c r="BL37" s="44">
        <f t="shared" si="4"/>
        <v>1141</v>
      </c>
      <c r="BM37" s="44">
        <f t="shared" si="5"/>
        <v>1424</v>
      </c>
      <c r="BN37" s="44">
        <f t="shared" si="6"/>
        <v>1742</v>
      </c>
      <c r="BO37" s="44">
        <f t="shared" si="7"/>
        <v>1285</v>
      </c>
      <c r="BP37" s="44">
        <f t="shared" si="8"/>
        <v>984</v>
      </c>
      <c r="BQ37" s="44">
        <f t="shared" si="9"/>
        <v>915</v>
      </c>
      <c r="BR37" s="44">
        <f t="shared" si="10"/>
        <v>918</v>
      </c>
      <c r="BS37" s="44">
        <f t="shared" si="11"/>
        <v>950</v>
      </c>
      <c r="BT37" s="44">
        <f t="shared" si="12"/>
        <v>1079</v>
      </c>
      <c r="BU37" s="44">
        <f t="shared" si="13"/>
        <v>1099</v>
      </c>
    </row>
    <row r="38" spans="2:73" ht="15" customHeight="1" thickBot="1" x14ac:dyDescent="0.25">
      <c r="B38" s="43" t="s">
        <v>43</v>
      </c>
      <c r="C38" s="44">
        <v>14</v>
      </c>
      <c r="D38" s="44">
        <v>10</v>
      </c>
      <c r="E38" s="44">
        <v>14</v>
      </c>
      <c r="F38" s="44">
        <v>20</v>
      </c>
      <c r="G38" s="44">
        <v>39</v>
      </c>
      <c r="H38" s="44">
        <v>53</v>
      </c>
      <c r="I38" s="44">
        <v>64</v>
      </c>
      <c r="J38" s="44">
        <v>40</v>
      </c>
      <c r="K38" s="44">
        <v>81</v>
      </c>
      <c r="L38" s="44">
        <v>71</v>
      </c>
      <c r="M38" s="44">
        <v>58</v>
      </c>
      <c r="N38" s="44">
        <v>34</v>
      </c>
      <c r="O38" s="44">
        <v>47</v>
      </c>
      <c r="P38" s="44">
        <v>58</v>
      </c>
      <c r="Q38" s="44">
        <v>39</v>
      </c>
      <c r="R38" s="44">
        <v>62</v>
      </c>
      <c r="S38" s="44">
        <v>48</v>
      </c>
      <c r="T38" s="44">
        <v>78</v>
      </c>
      <c r="U38" s="44">
        <v>65</v>
      </c>
      <c r="V38" s="44">
        <v>75</v>
      </c>
      <c r="W38" s="44">
        <v>90</v>
      </c>
      <c r="X38" s="44">
        <v>85</v>
      </c>
      <c r="Y38" s="44">
        <v>69</v>
      </c>
      <c r="Z38" s="44">
        <v>82</v>
      </c>
      <c r="AA38" s="44">
        <v>68</v>
      </c>
      <c r="AB38" s="44">
        <v>79</v>
      </c>
      <c r="AC38" s="44">
        <v>63</v>
      </c>
      <c r="AD38" s="44">
        <v>61</v>
      </c>
      <c r="AE38" s="44">
        <v>74</v>
      </c>
      <c r="AF38" s="44">
        <v>70</v>
      </c>
      <c r="AG38" s="44">
        <v>53</v>
      </c>
      <c r="AH38" s="44">
        <v>52</v>
      </c>
      <c r="AI38" s="44">
        <v>53</v>
      </c>
      <c r="AJ38" s="44">
        <v>36</v>
      </c>
      <c r="AK38" s="44">
        <v>65</v>
      </c>
      <c r="AL38" s="44">
        <v>24</v>
      </c>
      <c r="AM38" s="44">
        <v>28</v>
      </c>
      <c r="AN38" s="44">
        <v>32</v>
      </c>
      <c r="AO38" s="44">
        <v>26</v>
      </c>
      <c r="AP38" s="44">
        <v>41</v>
      </c>
      <c r="AQ38" s="44">
        <v>49</v>
      </c>
      <c r="AR38" s="44">
        <v>44</v>
      </c>
      <c r="AS38" s="44">
        <v>26</v>
      </c>
      <c r="AT38" s="44">
        <v>33</v>
      </c>
      <c r="AU38" s="44">
        <v>35</v>
      </c>
      <c r="AV38" s="44">
        <v>34</v>
      </c>
      <c r="AW38" s="44">
        <v>27</v>
      </c>
      <c r="AX38" s="44">
        <v>37</v>
      </c>
      <c r="AY38" s="44">
        <v>35</v>
      </c>
      <c r="AZ38" s="44">
        <v>36</v>
      </c>
      <c r="BA38" s="44">
        <v>33</v>
      </c>
      <c r="BB38" s="44">
        <v>33</v>
      </c>
      <c r="BC38" s="44">
        <v>22</v>
      </c>
      <c r="BD38" s="44">
        <v>22</v>
      </c>
      <c r="BE38" s="44">
        <v>20</v>
      </c>
      <c r="BF38" s="44">
        <v>56</v>
      </c>
      <c r="BG38" s="44">
        <v>64</v>
      </c>
      <c r="BH38" s="44">
        <f t="shared" ref="BH38:BH55" si="14">C38+D38+E38+F38</f>
        <v>58</v>
      </c>
      <c r="BI38" s="44">
        <f t="shared" ref="BI38:BI55" si="15">G38+H38+I38+J38</f>
        <v>196</v>
      </c>
      <c r="BJ38" s="44">
        <f t="shared" ref="BJ38:BJ55" si="16">K38+L38+M38+N38</f>
        <v>244</v>
      </c>
      <c r="BK38" s="44">
        <f t="shared" ref="BK38:BK55" si="17">+O38+P38+Q38+R38</f>
        <v>206</v>
      </c>
      <c r="BL38" s="44">
        <f t="shared" ref="BL38:BL55" si="18">+S38+T38+U38+V38</f>
        <v>266</v>
      </c>
      <c r="BM38" s="44">
        <f t="shared" ref="BM38:BM55" si="19">+W38+X38+Y38+Z38</f>
        <v>326</v>
      </c>
      <c r="BN38" s="44">
        <f t="shared" ref="BN38:BN56" si="20">+AA38+AB38+AC38+AD38</f>
        <v>271</v>
      </c>
      <c r="BO38" s="44">
        <f t="shared" ref="BO38:BO56" si="21">+AE38+AF38+AG38+AH38</f>
        <v>249</v>
      </c>
      <c r="BP38" s="44">
        <f t="shared" ref="BP38:BP56" si="22">+AI38+AJ38+AK38+AL38</f>
        <v>178</v>
      </c>
      <c r="BQ38" s="44">
        <f t="shared" ref="BQ38:BQ56" si="23">+AM38+AN38+AO38+AP38</f>
        <v>127</v>
      </c>
      <c r="BR38" s="44">
        <f t="shared" ref="BR38:BR56" si="24">+AQ38+AR38+AS38+AT38</f>
        <v>152</v>
      </c>
      <c r="BS38" s="44">
        <f t="shared" ref="BS38:BS56" si="25">+AU38+AV38+AW38+AX38</f>
        <v>133</v>
      </c>
      <c r="BT38" s="44">
        <f t="shared" ref="BT38:BT56" si="26">+AY38+AZ38+BA38+BB38</f>
        <v>137</v>
      </c>
      <c r="BU38" s="44">
        <f t="shared" ref="BU38:BU56" si="27">+BC38+BD38+BE38+BF38</f>
        <v>120</v>
      </c>
    </row>
    <row r="39" spans="2:73" ht="15" customHeight="1" thickBot="1" x14ac:dyDescent="0.25">
      <c r="B39" s="43" t="s">
        <v>14</v>
      </c>
      <c r="C39" s="44">
        <v>28</v>
      </c>
      <c r="D39" s="44">
        <v>18</v>
      </c>
      <c r="E39" s="44">
        <v>20</v>
      </c>
      <c r="F39" s="44">
        <v>18</v>
      </c>
      <c r="G39" s="44">
        <v>19</v>
      </c>
      <c r="H39" s="44">
        <v>19</v>
      </c>
      <c r="I39" s="44">
        <v>66</v>
      </c>
      <c r="J39" s="44">
        <v>128</v>
      </c>
      <c r="K39" s="44">
        <v>82</v>
      </c>
      <c r="L39" s="44">
        <v>80</v>
      </c>
      <c r="M39" s="44">
        <v>43</v>
      </c>
      <c r="N39" s="44">
        <v>100</v>
      </c>
      <c r="O39" s="44">
        <v>58</v>
      </c>
      <c r="P39" s="44">
        <v>73</v>
      </c>
      <c r="Q39" s="44">
        <v>44</v>
      </c>
      <c r="R39" s="44">
        <v>65</v>
      </c>
      <c r="S39" s="44">
        <v>89</v>
      </c>
      <c r="T39" s="44">
        <v>80</v>
      </c>
      <c r="U39" s="44">
        <v>77</v>
      </c>
      <c r="V39" s="44">
        <v>98</v>
      </c>
      <c r="W39" s="44">
        <v>79</v>
      </c>
      <c r="X39" s="44">
        <v>93</v>
      </c>
      <c r="Y39" s="44">
        <v>60</v>
      </c>
      <c r="Z39" s="44">
        <v>112</v>
      </c>
      <c r="AA39" s="44">
        <v>109</v>
      </c>
      <c r="AB39" s="44">
        <v>102</v>
      </c>
      <c r="AC39" s="44">
        <v>81</v>
      </c>
      <c r="AD39" s="44">
        <v>81</v>
      </c>
      <c r="AE39" s="44">
        <v>69</v>
      </c>
      <c r="AF39" s="44">
        <v>57</v>
      </c>
      <c r="AG39" s="44">
        <v>56</v>
      </c>
      <c r="AH39" s="44">
        <v>74</v>
      </c>
      <c r="AI39" s="44">
        <v>59</v>
      </c>
      <c r="AJ39" s="44">
        <v>46</v>
      </c>
      <c r="AK39" s="44">
        <v>39</v>
      </c>
      <c r="AL39" s="44">
        <v>38</v>
      </c>
      <c r="AM39" s="44">
        <v>45</v>
      </c>
      <c r="AN39" s="44">
        <v>60</v>
      </c>
      <c r="AO39" s="44">
        <v>35</v>
      </c>
      <c r="AP39" s="44">
        <v>69</v>
      </c>
      <c r="AQ39" s="44">
        <v>34</v>
      </c>
      <c r="AR39" s="44">
        <v>37</v>
      </c>
      <c r="AS39" s="44">
        <v>42</v>
      </c>
      <c r="AT39" s="44">
        <v>43</v>
      </c>
      <c r="AU39" s="44">
        <v>35</v>
      </c>
      <c r="AV39" s="44">
        <v>60</v>
      </c>
      <c r="AW39" s="44">
        <v>27</v>
      </c>
      <c r="AX39" s="44">
        <v>42</v>
      </c>
      <c r="AY39" s="44">
        <v>42</v>
      </c>
      <c r="AZ39" s="44">
        <v>52</v>
      </c>
      <c r="BA39" s="44">
        <v>47</v>
      </c>
      <c r="BB39" s="44">
        <v>62</v>
      </c>
      <c r="BC39" s="44">
        <v>46</v>
      </c>
      <c r="BD39" s="44">
        <v>16</v>
      </c>
      <c r="BE39" s="44">
        <v>22</v>
      </c>
      <c r="BF39" s="44">
        <v>31</v>
      </c>
      <c r="BG39" s="44">
        <v>47</v>
      </c>
      <c r="BH39" s="44">
        <f t="shared" si="14"/>
        <v>84</v>
      </c>
      <c r="BI39" s="44">
        <f t="shared" si="15"/>
        <v>232</v>
      </c>
      <c r="BJ39" s="44">
        <f t="shared" si="16"/>
        <v>305</v>
      </c>
      <c r="BK39" s="44">
        <f t="shared" si="17"/>
        <v>240</v>
      </c>
      <c r="BL39" s="44">
        <f t="shared" si="18"/>
        <v>344</v>
      </c>
      <c r="BM39" s="44">
        <f t="shared" si="19"/>
        <v>344</v>
      </c>
      <c r="BN39" s="44">
        <f t="shared" si="20"/>
        <v>373</v>
      </c>
      <c r="BO39" s="44">
        <f t="shared" si="21"/>
        <v>256</v>
      </c>
      <c r="BP39" s="44">
        <f t="shared" si="22"/>
        <v>182</v>
      </c>
      <c r="BQ39" s="44">
        <f t="shared" si="23"/>
        <v>209</v>
      </c>
      <c r="BR39" s="44">
        <f t="shared" si="24"/>
        <v>156</v>
      </c>
      <c r="BS39" s="44">
        <f t="shared" si="25"/>
        <v>164</v>
      </c>
      <c r="BT39" s="44">
        <f t="shared" si="26"/>
        <v>203</v>
      </c>
      <c r="BU39" s="44">
        <f t="shared" si="27"/>
        <v>115</v>
      </c>
    </row>
    <row r="40" spans="2:73" ht="15" customHeight="1" thickBot="1" x14ac:dyDescent="0.25">
      <c r="B40" s="43" t="s">
        <v>15</v>
      </c>
      <c r="C40" s="44">
        <v>5</v>
      </c>
      <c r="D40" s="44">
        <v>4</v>
      </c>
      <c r="E40" s="44">
        <v>6</v>
      </c>
      <c r="F40" s="44">
        <v>6</v>
      </c>
      <c r="G40" s="44">
        <v>10</v>
      </c>
      <c r="H40" s="44">
        <v>19</v>
      </c>
      <c r="I40" s="44">
        <v>13</v>
      </c>
      <c r="J40" s="44">
        <v>11</v>
      </c>
      <c r="K40" s="44">
        <v>23</v>
      </c>
      <c r="L40" s="44">
        <v>23</v>
      </c>
      <c r="M40" s="44">
        <v>16</v>
      </c>
      <c r="N40" s="44">
        <v>8</v>
      </c>
      <c r="O40" s="44">
        <v>20</v>
      </c>
      <c r="P40" s="44">
        <v>24</v>
      </c>
      <c r="Q40" s="44">
        <v>20</v>
      </c>
      <c r="R40" s="44">
        <v>19</v>
      </c>
      <c r="S40" s="44">
        <v>31</v>
      </c>
      <c r="T40" s="44">
        <v>22</v>
      </c>
      <c r="U40" s="44">
        <v>23</v>
      </c>
      <c r="V40" s="44">
        <v>23</v>
      </c>
      <c r="W40" s="44">
        <v>33</v>
      </c>
      <c r="X40" s="44">
        <v>46</v>
      </c>
      <c r="Y40" s="44">
        <v>34</v>
      </c>
      <c r="Z40" s="44">
        <v>42</v>
      </c>
      <c r="AA40" s="44">
        <v>40</v>
      </c>
      <c r="AB40" s="44">
        <v>43</v>
      </c>
      <c r="AC40" s="44">
        <v>38</v>
      </c>
      <c r="AD40" s="44">
        <v>42</v>
      </c>
      <c r="AE40" s="44">
        <v>28</v>
      </c>
      <c r="AF40" s="44">
        <v>27</v>
      </c>
      <c r="AG40" s="44">
        <v>24</v>
      </c>
      <c r="AH40" s="44">
        <v>15</v>
      </c>
      <c r="AI40" s="44">
        <v>22</v>
      </c>
      <c r="AJ40" s="44">
        <v>35</v>
      </c>
      <c r="AK40" s="44">
        <v>19</v>
      </c>
      <c r="AL40" s="44">
        <v>19</v>
      </c>
      <c r="AM40" s="44">
        <v>0</v>
      </c>
      <c r="AN40" s="44">
        <v>19</v>
      </c>
      <c r="AO40" s="44">
        <v>16</v>
      </c>
      <c r="AP40" s="44">
        <v>14</v>
      </c>
      <c r="AQ40" s="44">
        <v>12</v>
      </c>
      <c r="AR40" s="44">
        <v>16</v>
      </c>
      <c r="AS40" s="44">
        <v>8</v>
      </c>
      <c r="AT40" s="44">
        <v>11</v>
      </c>
      <c r="AU40" s="44">
        <v>10</v>
      </c>
      <c r="AV40" s="44">
        <v>15</v>
      </c>
      <c r="AW40" s="44">
        <v>8</v>
      </c>
      <c r="AX40" s="44">
        <v>13</v>
      </c>
      <c r="AY40" s="44">
        <v>10</v>
      </c>
      <c r="AZ40" s="44">
        <v>12</v>
      </c>
      <c r="BA40" s="44">
        <v>16</v>
      </c>
      <c r="BB40" s="44">
        <v>20</v>
      </c>
      <c r="BC40" s="44">
        <v>5</v>
      </c>
      <c r="BD40" s="44">
        <v>11</v>
      </c>
      <c r="BE40" s="44">
        <v>6</v>
      </c>
      <c r="BF40" s="44">
        <v>15</v>
      </c>
      <c r="BG40" s="44">
        <v>9</v>
      </c>
      <c r="BH40" s="44">
        <f t="shared" si="14"/>
        <v>21</v>
      </c>
      <c r="BI40" s="44">
        <f t="shared" si="15"/>
        <v>53</v>
      </c>
      <c r="BJ40" s="44">
        <f t="shared" si="16"/>
        <v>70</v>
      </c>
      <c r="BK40" s="44">
        <f t="shared" si="17"/>
        <v>83</v>
      </c>
      <c r="BL40" s="44">
        <f t="shared" si="18"/>
        <v>99</v>
      </c>
      <c r="BM40" s="44">
        <f t="shared" si="19"/>
        <v>155</v>
      </c>
      <c r="BN40" s="44">
        <f t="shared" si="20"/>
        <v>163</v>
      </c>
      <c r="BO40" s="44">
        <f t="shared" si="21"/>
        <v>94</v>
      </c>
      <c r="BP40" s="44">
        <f t="shared" si="22"/>
        <v>95</v>
      </c>
      <c r="BQ40" s="44">
        <f t="shared" si="23"/>
        <v>49</v>
      </c>
      <c r="BR40" s="44">
        <f t="shared" si="24"/>
        <v>47</v>
      </c>
      <c r="BS40" s="44">
        <f t="shared" si="25"/>
        <v>46</v>
      </c>
      <c r="BT40" s="44">
        <f t="shared" si="26"/>
        <v>58</v>
      </c>
      <c r="BU40" s="44">
        <f t="shared" si="27"/>
        <v>37</v>
      </c>
    </row>
    <row r="41" spans="2:73" ht="15" customHeight="1" thickBot="1" x14ac:dyDescent="0.25">
      <c r="B41" s="43" t="s">
        <v>44</v>
      </c>
      <c r="C41" s="44">
        <v>1</v>
      </c>
      <c r="D41" s="44">
        <v>0</v>
      </c>
      <c r="E41" s="44">
        <v>5</v>
      </c>
      <c r="F41" s="44">
        <v>4</v>
      </c>
      <c r="G41" s="44">
        <v>1</v>
      </c>
      <c r="H41" s="44">
        <v>9</v>
      </c>
      <c r="I41" s="44">
        <v>7</v>
      </c>
      <c r="J41" s="44">
        <v>15</v>
      </c>
      <c r="K41" s="44">
        <v>13</v>
      </c>
      <c r="L41" s="44">
        <v>15</v>
      </c>
      <c r="M41" s="44">
        <v>5</v>
      </c>
      <c r="N41" s="44">
        <v>15</v>
      </c>
      <c r="O41" s="44">
        <v>8</v>
      </c>
      <c r="P41" s="44">
        <v>8</v>
      </c>
      <c r="Q41" s="44">
        <v>5</v>
      </c>
      <c r="R41" s="44">
        <v>9</v>
      </c>
      <c r="S41" s="44">
        <v>10</v>
      </c>
      <c r="T41" s="44">
        <v>5</v>
      </c>
      <c r="U41" s="44">
        <v>3</v>
      </c>
      <c r="V41" s="44">
        <v>10</v>
      </c>
      <c r="W41" s="44">
        <v>11</v>
      </c>
      <c r="X41" s="44">
        <v>9</v>
      </c>
      <c r="Y41" s="44">
        <v>8</v>
      </c>
      <c r="Z41" s="44">
        <v>10</v>
      </c>
      <c r="AA41" s="44">
        <v>16</v>
      </c>
      <c r="AB41" s="44">
        <v>22</v>
      </c>
      <c r="AC41" s="44">
        <v>8</v>
      </c>
      <c r="AD41" s="44">
        <v>5</v>
      </c>
      <c r="AE41" s="44">
        <v>11</v>
      </c>
      <c r="AF41" s="44">
        <v>14</v>
      </c>
      <c r="AG41" s="44">
        <v>7</v>
      </c>
      <c r="AH41" s="44">
        <v>11</v>
      </c>
      <c r="AI41" s="44">
        <v>16</v>
      </c>
      <c r="AJ41" s="44">
        <v>10</v>
      </c>
      <c r="AK41" s="44">
        <v>1</v>
      </c>
      <c r="AL41" s="44">
        <v>5</v>
      </c>
      <c r="AM41" s="44">
        <v>12</v>
      </c>
      <c r="AN41" s="44">
        <v>8</v>
      </c>
      <c r="AO41" s="44">
        <v>8</v>
      </c>
      <c r="AP41" s="44">
        <v>3</v>
      </c>
      <c r="AQ41" s="44">
        <v>2</v>
      </c>
      <c r="AR41" s="44">
        <v>2</v>
      </c>
      <c r="AS41" s="44">
        <v>9</v>
      </c>
      <c r="AT41" s="44">
        <v>8</v>
      </c>
      <c r="AU41" s="44">
        <v>1</v>
      </c>
      <c r="AV41" s="44">
        <v>7</v>
      </c>
      <c r="AW41" s="44">
        <v>10</v>
      </c>
      <c r="AX41" s="44">
        <v>9</v>
      </c>
      <c r="AY41" s="44">
        <v>6</v>
      </c>
      <c r="AZ41" s="44">
        <v>5</v>
      </c>
      <c r="BA41" s="44">
        <v>7</v>
      </c>
      <c r="BB41" s="44">
        <v>11</v>
      </c>
      <c r="BC41" s="44">
        <v>9</v>
      </c>
      <c r="BD41" s="44">
        <v>2</v>
      </c>
      <c r="BE41" s="44">
        <v>8</v>
      </c>
      <c r="BF41" s="44">
        <v>1</v>
      </c>
      <c r="BG41" s="44">
        <v>9</v>
      </c>
      <c r="BH41" s="44">
        <f t="shared" si="14"/>
        <v>10</v>
      </c>
      <c r="BI41" s="44">
        <f t="shared" si="15"/>
        <v>32</v>
      </c>
      <c r="BJ41" s="44">
        <f t="shared" si="16"/>
        <v>48</v>
      </c>
      <c r="BK41" s="44">
        <f t="shared" si="17"/>
        <v>30</v>
      </c>
      <c r="BL41" s="44">
        <f t="shared" si="18"/>
        <v>28</v>
      </c>
      <c r="BM41" s="44">
        <f t="shared" si="19"/>
        <v>38</v>
      </c>
      <c r="BN41" s="44">
        <f t="shared" si="20"/>
        <v>51</v>
      </c>
      <c r="BO41" s="44">
        <f t="shared" si="21"/>
        <v>43</v>
      </c>
      <c r="BP41" s="44">
        <f t="shared" si="22"/>
        <v>32</v>
      </c>
      <c r="BQ41" s="44">
        <f t="shared" si="23"/>
        <v>31</v>
      </c>
      <c r="BR41" s="44">
        <f t="shared" si="24"/>
        <v>21</v>
      </c>
      <c r="BS41" s="44">
        <f t="shared" si="25"/>
        <v>27</v>
      </c>
      <c r="BT41" s="44">
        <f t="shared" si="26"/>
        <v>29</v>
      </c>
      <c r="BU41" s="44">
        <f t="shared" si="27"/>
        <v>20</v>
      </c>
    </row>
    <row r="42" spans="2:73" ht="15" customHeight="1" thickBot="1" x14ac:dyDescent="0.25">
      <c r="B42" s="43" t="s">
        <v>45</v>
      </c>
      <c r="C42" s="44">
        <v>0</v>
      </c>
      <c r="D42" s="44">
        <v>0</v>
      </c>
      <c r="E42" s="44">
        <v>0</v>
      </c>
      <c r="F42" s="44">
        <v>1</v>
      </c>
      <c r="G42" s="44">
        <v>2</v>
      </c>
      <c r="H42" s="44">
        <v>1</v>
      </c>
      <c r="I42" s="44">
        <v>5</v>
      </c>
      <c r="J42" s="44">
        <v>7</v>
      </c>
      <c r="K42" s="44">
        <v>8</v>
      </c>
      <c r="L42" s="44">
        <v>6</v>
      </c>
      <c r="M42" s="44">
        <v>1</v>
      </c>
      <c r="N42" s="44">
        <v>6</v>
      </c>
      <c r="O42" s="44">
        <v>0</v>
      </c>
      <c r="P42" s="44">
        <v>2</v>
      </c>
      <c r="Q42" s="44">
        <v>3</v>
      </c>
      <c r="R42" s="44">
        <v>4</v>
      </c>
      <c r="S42" s="44">
        <v>6</v>
      </c>
      <c r="T42" s="44">
        <v>10</v>
      </c>
      <c r="U42" s="44">
        <v>4</v>
      </c>
      <c r="V42" s="44">
        <v>7</v>
      </c>
      <c r="W42" s="44">
        <v>13</v>
      </c>
      <c r="X42" s="44">
        <v>8</v>
      </c>
      <c r="Y42" s="44">
        <v>8</v>
      </c>
      <c r="Z42" s="44">
        <v>7</v>
      </c>
      <c r="AA42" s="44">
        <v>9</v>
      </c>
      <c r="AB42" s="44">
        <v>14</v>
      </c>
      <c r="AC42" s="44">
        <v>9</v>
      </c>
      <c r="AD42" s="44">
        <v>5</v>
      </c>
      <c r="AE42" s="44">
        <v>8</v>
      </c>
      <c r="AF42" s="44">
        <v>7</v>
      </c>
      <c r="AG42" s="44">
        <v>3</v>
      </c>
      <c r="AH42" s="44">
        <v>9</v>
      </c>
      <c r="AI42" s="44">
        <v>6</v>
      </c>
      <c r="AJ42" s="44">
        <v>3</v>
      </c>
      <c r="AK42" s="44">
        <v>3</v>
      </c>
      <c r="AL42" s="44">
        <v>6</v>
      </c>
      <c r="AM42" s="44">
        <v>3</v>
      </c>
      <c r="AN42" s="44">
        <v>4</v>
      </c>
      <c r="AO42" s="44">
        <v>6</v>
      </c>
      <c r="AP42" s="44">
        <v>5</v>
      </c>
      <c r="AQ42" s="44">
        <v>2</v>
      </c>
      <c r="AR42" s="44">
        <v>4</v>
      </c>
      <c r="AS42" s="44">
        <v>3</v>
      </c>
      <c r="AT42" s="44">
        <v>3</v>
      </c>
      <c r="AU42" s="44">
        <v>3</v>
      </c>
      <c r="AV42" s="44">
        <v>3</v>
      </c>
      <c r="AW42" s="44">
        <v>4</v>
      </c>
      <c r="AX42" s="44">
        <v>5</v>
      </c>
      <c r="AY42" s="44">
        <v>1</v>
      </c>
      <c r="AZ42" s="44">
        <v>6</v>
      </c>
      <c r="BA42" s="44">
        <v>0</v>
      </c>
      <c r="BB42" s="44">
        <v>1</v>
      </c>
      <c r="BC42" s="44">
        <v>3</v>
      </c>
      <c r="BD42" s="44">
        <v>4</v>
      </c>
      <c r="BE42" s="44">
        <v>3</v>
      </c>
      <c r="BF42" s="44">
        <v>2</v>
      </c>
      <c r="BG42" s="44">
        <v>2</v>
      </c>
      <c r="BH42" s="44">
        <f t="shared" si="14"/>
        <v>1</v>
      </c>
      <c r="BI42" s="44">
        <f t="shared" si="15"/>
        <v>15</v>
      </c>
      <c r="BJ42" s="44">
        <f t="shared" si="16"/>
        <v>21</v>
      </c>
      <c r="BK42" s="44">
        <f t="shared" si="17"/>
        <v>9</v>
      </c>
      <c r="BL42" s="44">
        <f t="shared" si="18"/>
        <v>27</v>
      </c>
      <c r="BM42" s="44">
        <f t="shared" si="19"/>
        <v>36</v>
      </c>
      <c r="BN42" s="44">
        <f t="shared" si="20"/>
        <v>37</v>
      </c>
      <c r="BO42" s="44">
        <f t="shared" si="21"/>
        <v>27</v>
      </c>
      <c r="BP42" s="44">
        <f t="shared" si="22"/>
        <v>18</v>
      </c>
      <c r="BQ42" s="44">
        <f t="shared" si="23"/>
        <v>18</v>
      </c>
      <c r="BR42" s="44">
        <f t="shared" si="24"/>
        <v>12</v>
      </c>
      <c r="BS42" s="44">
        <f t="shared" si="25"/>
        <v>15</v>
      </c>
      <c r="BT42" s="44">
        <f t="shared" si="26"/>
        <v>8</v>
      </c>
      <c r="BU42" s="44">
        <f t="shared" si="27"/>
        <v>12</v>
      </c>
    </row>
    <row r="43" spans="2:73" ht="15" customHeight="1" thickBot="1" x14ac:dyDescent="0.25">
      <c r="B43" s="43" t="s">
        <v>46</v>
      </c>
      <c r="C43" s="44">
        <v>6</v>
      </c>
      <c r="D43" s="44">
        <v>17</v>
      </c>
      <c r="E43" s="44">
        <v>5</v>
      </c>
      <c r="F43" s="44">
        <v>13</v>
      </c>
      <c r="G43" s="44">
        <v>28</v>
      </c>
      <c r="H43" s="44">
        <v>36</v>
      </c>
      <c r="I43" s="44">
        <v>23</v>
      </c>
      <c r="J43" s="44">
        <v>37</v>
      </c>
      <c r="K43" s="44">
        <v>45</v>
      </c>
      <c r="L43" s="44">
        <v>46</v>
      </c>
      <c r="M43" s="44">
        <v>43</v>
      </c>
      <c r="N43" s="44">
        <v>44</v>
      </c>
      <c r="O43" s="44">
        <v>58</v>
      </c>
      <c r="P43" s="44">
        <v>41</v>
      </c>
      <c r="Q43" s="44">
        <v>47</v>
      </c>
      <c r="R43" s="44">
        <v>54</v>
      </c>
      <c r="S43" s="44">
        <v>59</v>
      </c>
      <c r="T43" s="44">
        <v>51</v>
      </c>
      <c r="U43" s="44">
        <v>37</v>
      </c>
      <c r="V43" s="44">
        <v>62</v>
      </c>
      <c r="W43" s="44">
        <v>49</v>
      </c>
      <c r="X43" s="44">
        <v>59</v>
      </c>
      <c r="Y43" s="44">
        <v>53</v>
      </c>
      <c r="Z43" s="44">
        <v>68</v>
      </c>
      <c r="AA43" s="44">
        <v>60</v>
      </c>
      <c r="AB43" s="44">
        <v>71</v>
      </c>
      <c r="AC43" s="44">
        <v>48</v>
      </c>
      <c r="AD43" s="44">
        <v>53</v>
      </c>
      <c r="AE43" s="44">
        <v>61</v>
      </c>
      <c r="AF43" s="44">
        <v>44</v>
      </c>
      <c r="AG43" s="44">
        <v>41</v>
      </c>
      <c r="AH43" s="44">
        <v>45</v>
      </c>
      <c r="AI43" s="44">
        <v>29</v>
      </c>
      <c r="AJ43" s="44">
        <v>21</v>
      </c>
      <c r="AK43" s="44">
        <v>18</v>
      </c>
      <c r="AL43" s="44">
        <v>30</v>
      </c>
      <c r="AM43" s="44">
        <v>21</v>
      </c>
      <c r="AN43" s="44">
        <v>27</v>
      </c>
      <c r="AO43" s="44">
        <v>15</v>
      </c>
      <c r="AP43" s="44">
        <v>29</v>
      </c>
      <c r="AQ43" s="44">
        <v>35</v>
      </c>
      <c r="AR43" s="44">
        <v>19</v>
      </c>
      <c r="AS43" s="44">
        <v>20</v>
      </c>
      <c r="AT43" s="44">
        <v>20</v>
      </c>
      <c r="AU43" s="44">
        <v>22</v>
      </c>
      <c r="AV43" s="44">
        <v>27</v>
      </c>
      <c r="AW43" s="44">
        <v>18</v>
      </c>
      <c r="AX43" s="44">
        <v>21</v>
      </c>
      <c r="AY43" s="44">
        <v>25</v>
      </c>
      <c r="AZ43" s="44">
        <v>18</v>
      </c>
      <c r="BA43" s="44">
        <v>18</v>
      </c>
      <c r="BB43" s="44">
        <v>29</v>
      </c>
      <c r="BC43" s="44">
        <v>30</v>
      </c>
      <c r="BD43" s="44">
        <v>22</v>
      </c>
      <c r="BE43" s="44">
        <v>23</v>
      </c>
      <c r="BF43" s="44">
        <v>32</v>
      </c>
      <c r="BG43" s="44">
        <v>29</v>
      </c>
      <c r="BH43" s="44">
        <f t="shared" si="14"/>
        <v>41</v>
      </c>
      <c r="BI43" s="44">
        <f t="shared" si="15"/>
        <v>124</v>
      </c>
      <c r="BJ43" s="44">
        <f t="shared" si="16"/>
        <v>178</v>
      </c>
      <c r="BK43" s="44">
        <f t="shared" si="17"/>
        <v>200</v>
      </c>
      <c r="BL43" s="44">
        <f t="shared" si="18"/>
        <v>209</v>
      </c>
      <c r="BM43" s="44">
        <f t="shared" si="19"/>
        <v>229</v>
      </c>
      <c r="BN43" s="44">
        <f t="shared" si="20"/>
        <v>232</v>
      </c>
      <c r="BO43" s="44">
        <f t="shared" si="21"/>
        <v>191</v>
      </c>
      <c r="BP43" s="44">
        <f t="shared" si="22"/>
        <v>98</v>
      </c>
      <c r="BQ43" s="44">
        <f t="shared" si="23"/>
        <v>92</v>
      </c>
      <c r="BR43" s="44">
        <f t="shared" si="24"/>
        <v>94</v>
      </c>
      <c r="BS43" s="44">
        <f t="shared" si="25"/>
        <v>88</v>
      </c>
      <c r="BT43" s="44">
        <f t="shared" si="26"/>
        <v>90</v>
      </c>
      <c r="BU43" s="44">
        <f t="shared" si="27"/>
        <v>107</v>
      </c>
    </row>
    <row r="44" spans="2:73" ht="15" customHeight="1" thickBot="1" x14ac:dyDescent="0.25">
      <c r="B44" s="43" t="s">
        <v>47</v>
      </c>
      <c r="C44" s="44">
        <v>3</v>
      </c>
      <c r="D44" s="44">
        <v>0</v>
      </c>
      <c r="E44" s="44">
        <v>1</v>
      </c>
      <c r="F44" s="44">
        <v>3</v>
      </c>
      <c r="G44" s="44">
        <v>4</v>
      </c>
      <c r="H44" s="44">
        <v>8</v>
      </c>
      <c r="I44" s="44">
        <v>4</v>
      </c>
      <c r="J44" s="44">
        <v>11</v>
      </c>
      <c r="K44" s="44">
        <v>14</v>
      </c>
      <c r="L44" s="44">
        <v>20</v>
      </c>
      <c r="M44" s="44">
        <v>8</v>
      </c>
      <c r="N44" s="44">
        <v>7</v>
      </c>
      <c r="O44" s="44">
        <v>18</v>
      </c>
      <c r="P44" s="44">
        <v>25</v>
      </c>
      <c r="Q44" s="44">
        <v>6</v>
      </c>
      <c r="R44" s="44">
        <v>6</v>
      </c>
      <c r="S44" s="44">
        <v>8</v>
      </c>
      <c r="T44" s="44">
        <v>16</v>
      </c>
      <c r="U44" s="44">
        <v>2</v>
      </c>
      <c r="V44" s="44">
        <v>14</v>
      </c>
      <c r="W44" s="44">
        <v>25</v>
      </c>
      <c r="X44" s="44">
        <v>13</v>
      </c>
      <c r="Y44" s="44">
        <v>11</v>
      </c>
      <c r="Z44" s="44">
        <v>16</v>
      </c>
      <c r="AA44" s="44">
        <v>23</v>
      </c>
      <c r="AB44" s="44">
        <v>17</v>
      </c>
      <c r="AC44" s="44">
        <v>7</v>
      </c>
      <c r="AD44" s="44">
        <v>21</v>
      </c>
      <c r="AE44" s="44">
        <v>5</v>
      </c>
      <c r="AF44" s="44">
        <v>16</v>
      </c>
      <c r="AG44" s="44">
        <v>4</v>
      </c>
      <c r="AH44" s="44">
        <v>9</v>
      </c>
      <c r="AI44" s="44">
        <v>3</v>
      </c>
      <c r="AJ44" s="44">
        <v>8</v>
      </c>
      <c r="AK44" s="44">
        <v>12</v>
      </c>
      <c r="AL44" s="44">
        <v>6</v>
      </c>
      <c r="AM44" s="44">
        <v>10</v>
      </c>
      <c r="AN44" s="44">
        <v>0</v>
      </c>
      <c r="AO44" s="44">
        <v>14</v>
      </c>
      <c r="AP44" s="44">
        <v>0</v>
      </c>
      <c r="AQ44" s="44">
        <v>5</v>
      </c>
      <c r="AR44" s="44">
        <v>10</v>
      </c>
      <c r="AS44" s="44">
        <v>7</v>
      </c>
      <c r="AT44" s="44">
        <v>8</v>
      </c>
      <c r="AU44" s="44">
        <v>4</v>
      </c>
      <c r="AV44" s="44">
        <v>17</v>
      </c>
      <c r="AW44" s="44">
        <v>7</v>
      </c>
      <c r="AX44" s="44">
        <v>4</v>
      </c>
      <c r="AY44" s="44">
        <v>4</v>
      </c>
      <c r="AZ44" s="44">
        <v>8</v>
      </c>
      <c r="BA44" s="44">
        <v>6</v>
      </c>
      <c r="BB44" s="44">
        <v>9</v>
      </c>
      <c r="BC44" s="44">
        <v>0</v>
      </c>
      <c r="BD44" s="44">
        <v>8</v>
      </c>
      <c r="BE44" s="44">
        <v>13</v>
      </c>
      <c r="BF44" s="44">
        <v>0</v>
      </c>
      <c r="BG44" s="44">
        <v>27</v>
      </c>
      <c r="BH44" s="44">
        <f t="shared" si="14"/>
        <v>7</v>
      </c>
      <c r="BI44" s="44">
        <f t="shared" si="15"/>
        <v>27</v>
      </c>
      <c r="BJ44" s="44">
        <f t="shared" si="16"/>
        <v>49</v>
      </c>
      <c r="BK44" s="44">
        <f t="shared" si="17"/>
        <v>55</v>
      </c>
      <c r="BL44" s="44">
        <f t="shared" si="18"/>
        <v>40</v>
      </c>
      <c r="BM44" s="44">
        <f t="shared" si="19"/>
        <v>65</v>
      </c>
      <c r="BN44" s="44">
        <f t="shared" si="20"/>
        <v>68</v>
      </c>
      <c r="BO44" s="44">
        <f t="shared" si="21"/>
        <v>34</v>
      </c>
      <c r="BP44" s="44">
        <f t="shared" si="22"/>
        <v>29</v>
      </c>
      <c r="BQ44" s="44">
        <f t="shared" si="23"/>
        <v>24</v>
      </c>
      <c r="BR44" s="44">
        <f t="shared" si="24"/>
        <v>30</v>
      </c>
      <c r="BS44" s="44">
        <f t="shared" si="25"/>
        <v>32</v>
      </c>
      <c r="BT44" s="44">
        <f t="shared" si="26"/>
        <v>27</v>
      </c>
      <c r="BU44" s="44">
        <f t="shared" si="27"/>
        <v>21</v>
      </c>
    </row>
    <row r="45" spans="2:73" ht="15" customHeight="1" thickBot="1" x14ac:dyDescent="0.25">
      <c r="B45" s="43" t="s">
        <v>89</v>
      </c>
      <c r="C45" s="44">
        <v>3</v>
      </c>
      <c r="D45" s="44">
        <v>4</v>
      </c>
      <c r="E45" s="44">
        <v>4</v>
      </c>
      <c r="F45" s="44">
        <v>2</v>
      </c>
      <c r="G45" s="44">
        <v>5</v>
      </c>
      <c r="H45" s="44">
        <v>7</v>
      </c>
      <c r="I45" s="44">
        <v>10</v>
      </c>
      <c r="J45" s="44">
        <v>18</v>
      </c>
      <c r="K45" s="44">
        <v>22</v>
      </c>
      <c r="L45" s="44">
        <v>20</v>
      </c>
      <c r="M45" s="44">
        <v>14</v>
      </c>
      <c r="N45" s="44">
        <v>17</v>
      </c>
      <c r="O45" s="44">
        <v>25</v>
      </c>
      <c r="P45" s="44">
        <v>32</v>
      </c>
      <c r="Q45" s="44">
        <v>18</v>
      </c>
      <c r="R45" s="44">
        <v>22</v>
      </c>
      <c r="S45" s="44">
        <v>18</v>
      </c>
      <c r="T45" s="44">
        <v>20</v>
      </c>
      <c r="U45" s="44">
        <v>21</v>
      </c>
      <c r="V45" s="44">
        <v>16</v>
      </c>
      <c r="W45" s="44">
        <v>14</v>
      </c>
      <c r="X45" s="44">
        <v>28</v>
      </c>
      <c r="Y45" s="44">
        <v>37</v>
      </c>
      <c r="Z45" s="44">
        <v>23</v>
      </c>
      <c r="AA45" s="44">
        <v>37</v>
      </c>
      <c r="AB45" s="44">
        <v>82</v>
      </c>
      <c r="AC45" s="44">
        <v>24</v>
      </c>
      <c r="AD45" s="44">
        <v>33</v>
      </c>
      <c r="AE45" s="44">
        <v>26</v>
      </c>
      <c r="AF45" s="44">
        <v>26</v>
      </c>
      <c r="AG45" s="44">
        <v>24</v>
      </c>
      <c r="AH45" s="44">
        <v>19</v>
      </c>
      <c r="AI45" s="44">
        <v>20</v>
      </c>
      <c r="AJ45" s="44">
        <v>15</v>
      </c>
      <c r="AK45" s="44">
        <v>25</v>
      </c>
      <c r="AL45" s="44">
        <v>21</v>
      </c>
      <c r="AM45" s="44">
        <v>10</v>
      </c>
      <c r="AN45" s="44">
        <v>11</v>
      </c>
      <c r="AO45" s="44">
        <v>13</v>
      </c>
      <c r="AP45" s="44">
        <v>15</v>
      </c>
      <c r="AQ45" s="44">
        <v>24</v>
      </c>
      <c r="AR45" s="44">
        <v>9</v>
      </c>
      <c r="AS45" s="44">
        <v>13</v>
      </c>
      <c r="AT45" s="44">
        <v>17</v>
      </c>
      <c r="AU45" s="44">
        <v>9</v>
      </c>
      <c r="AV45" s="44">
        <v>12</v>
      </c>
      <c r="AW45" s="44">
        <v>18</v>
      </c>
      <c r="AX45" s="44">
        <v>18</v>
      </c>
      <c r="AY45" s="44">
        <v>11</v>
      </c>
      <c r="AZ45" s="44">
        <v>15</v>
      </c>
      <c r="BA45" s="44">
        <v>17</v>
      </c>
      <c r="BB45" s="44">
        <v>21</v>
      </c>
      <c r="BC45" s="44">
        <v>26</v>
      </c>
      <c r="BD45" s="44">
        <v>10</v>
      </c>
      <c r="BE45" s="44">
        <v>21</v>
      </c>
      <c r="BF45" s="44">
        <v>25</v>
      </c>
      <c r="BG45" s="44">
        <v>10</v>
      </c>
      <c r="BH45" s="44">
        <f t="shared" si="14"/>
        <v>13</v>
      </c>
      <c r="BI45" s="44">
        <f t="shared" si="15"/>
        <v>40</v>
      </c>
      <c r="BJ45" s="44">
        <f t="shared" si="16"/>
        <v>73</v>
      </c>
      <c r="BK45" s="44">
        <f t="shared" si="17"/>
        <v>97</v>
      </c>
      <c r="BL45" s="44">
        <f t="shared" si="18"/>
        <v>75</v>
      </c>
      <c r="BM45" s="44">
        <f t="shared" si="19"/>
        <v>102</v>
      </c>
      <c r="BN45" s="44">
        <f t="shared" si="20"/>
        <v>176</v>
      </c>
      <c r="BO45" s="44">
        <f t="shared" si="21"/>
        <v>95</v>
      </c>
      <c r="BP45" s="44">
        <f t="shared" si="22"/>
        <v>81</v>
      </c>
      <c r="BQ45" s="44">
        <f t="shared" si="23"/>
        <v>49</v>
      </c>
      <c r="BR45" s="44">
        <f t="shared" si="24"/>
        <v>63</v>
      </c>
      <c r="BS45" s="44">
        <f t="shared" si="25"/>
        <v>57</v>
      </c>
      <c r="BT45" s="44">
        <f t="shared" si="26"/>
        <v>64</v>
      </c>
      <c r="BU45" s="44">
        <f t="shared" si="27"/>
        <v>82</v>
      </c>
    </row>
    <row r="46" spans="2:73" ht="15" customHeight="1" thickBot="1" x14ac:dyDescent="0.25">
      <c r="B46" s="43" t="s">
        <v>48</v>
      </c>
      <c r="C46" s="44">
        <v>0</v>
      </c>
      <c r="D46" s="44">
        <v>4</v>
      </c>
      <c r="E46" s="44">
        <v>5</v>
      </c>
      <c r="F46" s="44">
        <v>8</v>
      </c>
      <c r="G46" s="44">
        <v>0</v>
      </c>
      <c r="H46" s="44">
        <v>2</v>
      </c>
      <c r="I46" s="44">
        <v>0</v>
      </c>
      <c r="J46" s="44">
        <v>4</v>
      </c>
      <c r="K46" s="44">
        <v>5</v>
      </c>
      <c r="L46" s="44">
        <v>3</v>
      </c>
      <c r="M46" s="44">
        <v>4</v>
      </c>
      <c r="N46" s="44">
        <v>3</v>
      </c>
      <c r="O46" s="44">
        <v>7</v>
      </c>
      <c r="P46" s="44">
        <v>1</v>
      </c>
      <c r="Q46" s="44">
        <v>5</v>
      </c>
      <c r="R46" s="44">
        <v>5</v>
      </c>
      <c r="S46" s="44">
        <v>7</v>
      </c>
      <c r="T46" s="44">
        <v>3</v>
      </c>
      <c r="U46" s="44">
        <v>5</v>
      </c>
      <c r="V46" s="44">
        <v>6</v>
      </c>
      <c r="W46" s="44">
        <v>3</v>
      </c>
      <c r="X46" s="44">
        <v>13</v>
      </c>
      <c r="Y46" s="44">
        <v>6</v>
      </c>
      <c r="Z46" s="44">
        <v>9</v>
      </c>
      <c r="AA46" s="44">
        <v>5</v>
      </c>
      <c r="AB46" s="44">
        <v>6</v>
      </c>
      <c r="AC46" s="44">
        <v>1</v>
      </c>
      <c r="AD46" s="44">
        <v>5</v>
      </c>
      <c r="AE46" s="44">
        <v>8</v>
      </c>
      <c r="AF46" s="44">
        <v>2</v>
      </c>
      <c r="AG46" s="44">
        <v>4</v>
      </c>
      <c r="AH46" s="44">
        <v>6</v>
      </c>
      <c r="AI46" s="44">
        <v>9</v>
      </c>
      <c r="AJ46" s="44">
        <v>6</v>
      </c>
      <c r="AK46" s="44">
        <v>2</v>
      </c>
      <c r="AL46" s="44">
        <v>8</v>
      </c>
      <c r="AM46" s="44">
        <v>3</v>
      </c>
      <c r="AN46" s="44">
        <v>4</v>
      </c>
      <c r="AO46" s="44">
        <v>4</v>
      </c>
      <c r="AP46" s="44">
        <v>2</v>
      </c>
      <c r="AQ46" s="44">
        <v>0</v>
      </c>
      <c r="AR46" s="44">
        <v>3</v>
      </c>
      <c r="AS46" s="44">
        <v>4</v>
      </c>
      <c r="AT46" s="44">
        <v>0</v>
      </c>
      <c r="AU46" s="44">
        <v>7</v>
      </c>
      <c r="AV46" s="44">
        <v>1</v>
      </c>
      <c r="AW46" s="44">
        <v>2</v>
      </c>
      <c r="AX46" s="44">
        <v>2</v>
      </c>
      <c r="AY46" s="44">
        <v>8</v>
      </c>
      <c r="AZ46" s="44">
        <v>3</v>
      </c>
      <c r="BA46" s="44">
        <v>4</v>
      </c>
      <c r="BB46" s="44">
        <v>2</v>
      </c>
      <c r="BC46" s="44">
        <v>6</v>
      </c>
      <c r="BD46" s="44">
        <v>4</v>
      </c>
      <c r="BE46" s="44">
        <v>0</v>
      </c>
      <c r="BF46" s="44">
        <v>5</v>
      </c>
      <c r="BG46" s="44">
        <v>13</v>
      </c>
      <c r="BH46" s="44">
        <f t="shared" si="14"/>
        <v>17</v>
      </c>
      <c r="BI46" s="44">
        <f t="shared" si="15"/>
        <v>6</v>
      </c>
      <c r="BJ46" s="44">
        <f t="shared" si="16"/>
        <v>15</v>
      </c>
      <c r="BK46" s="44">
        <f t="shared" si="17"/>
        <v>18</v>
      </c>
      <c r="BL46" s="44">
        <f t="shared" si="18"/>
        <v>21</v>
      </c>
      <c r="BM46" s="44">
        <f t="shared" si="19"/>
        <v>31</v>
      </c>
      <c r="BN46" s="44">
        <f t="shared" si="20"/>
        <v>17</v>
      </c>
      <c r="BO46" s="44">
        <f t="shared" si="21"/>
        <v>20</v>
      </c>
      <c r="BP46" s="44">
        <f t="shared" si="22"/>
        <v>25</v>
      </c>
      <c r="BQ46" s="44">
        <f t="shared" si="23"/>
        <v>13</v>
      </c>
      <c r="BR46" s="44">
        <f t="shared" si="24"/>
        <v>7</v>
      </c>
      <c r="BS46" s="44">
        <f t="shared" si="25"/>
        <v>12</v>
      </c>
      <c r="BT46" s="44">
        <f t="shared" si="26"/>
        <v>17</v>
      </c>
      <c r="BU46" s="44">
        <f t="shared" si="27"/>
        <v>15</v>
      </c>
    </row>
    <row r="47" spans="2:73" ht="15" customHeight="1" thickBot="1" x14ac:dyDescent="0.25">
      <c r="B47" s="43" t="s">
        <v>49</v>
      </c>
      <c r="C47" s="44">
        <v>4</v>
      </c>
      <c r="D47" s="44">
        <v>8</v>
      </c>
      <c r="E47" s="44">
        <v>7</v>
      </c>
      <c r="F47" s="44">
        <v>16</v>
      </c>
      <c r="G47" s="44">
        <v>16</v>
      </c>
      <c r="H47" s="44">
        <v>30</v>
      </c>
      <c r="I47" s="44">
        <v>47</v>
      </c>
      <c r="J47" s="44">
        <v>60</v>
      </c>
      <c r="K47" s="44">
        <v>81</v>
      </c>
      <c r="L47" s="44">
        <v>69</v>
      </c>
      <c r="M47" s="44">
        <v>29</v>
      </c>
      <c r="N47" s="44">
        <v>48</v>
      </c>
      <c r="O47" s="44">
        <v>57</v>
      </c>
      <c r="P47" s="44">
        <v>56</v>
      </c>
      <c r="Q47" s="44">
        <v>36</v>
      </c>
      <c r="R47" s="44">
        <v>52</v>
      </c>
      <c r="S47" s="44">
        <v>50</v>
      </c>
      <c r="T47" s="44">
        <v>37</v>
      </c>
      <c r="U47" s="44">
        <v>56</v>
      </c>
      <c r="V47" s="44">
        <v>60</v>
      </c>
      <c r="W47" s="44">
        <v>115</v>
      </c>
      <c r="X47" s="44">
        <v>121</v>
      </c>
      <c r="Y47" s="44">
        <v>64</v>
      </c>
      <c r="Z47" s="44">
        <v>107</v>
      </c>
      <c r="AA47" s="44">
        <v>110</v>
      </c>
      <c r="AB47" s="44">
        <v>85</v>
      </c>
      <c r="AC47" s="44">
        <v>76</v>
      </c>
      <c r="AD47" s="44">
        <v>88</v>
      </c>
      <c r="AE47" s="44">
        <v>106</v>
      </c>
      <c r="AF47" s="44">
        <v>64</v>
      </c>
      <c r="AG47" s="44">
        <v>69</v>
      </c>
      <c r="AH47" s="44">
        <v>64</v>
      </c>
      <c r="AI47" s="44">
        <v>52</v>
      </c>
      <c r="AJ47" s="44">
        <v>51</v>
      </c>
      <c r="AK47" s="44">
        <v>45</v>
      </c>
      <c r="AL47" s="44">
        <v>58</v>
      </c>
      <c r="AM47" s="44">
        <v>49</v>
      </c>
      <c r="AN47" s="44">
        <v>71</v>
      </c>
      <c r="AO47" s="44">
        <v>81</v>
      </c>
      <c r="AP47" s="44">
        <v>59</v>
      </c>
      <c r="AQ47" s="44">
        <v>44</v>
      </c>
      <c r="AR47" s="44">
        <v>47</v>
      </c>
      <c r="AS47" s="44">
        <v>44</v>
      </c>
      <c r="AT47" s="44">
        <v>59</v>
      </c>
      <c r="AU47" s="44">
        <v>58</v>
      </c>
      <c r="AV47" s="44">
        <v>55</v>
      </c>
      <c r="AW47" s="44">
        <v>36</v>
      </c>
      <c r="AX47" s="44">
        <v>94</v>
      </c>
      <c r="AY47" s="44">
        <v>41</v>
      </c>
      <c r="AZ47" s="44">
        <v>50</v>
      </c>
      <c r="BA47" s="44">
        <v>53</v>
      </c>
      <c r="BB47" s="44">
        <v>76</v>
      </c>
      <c r="BC47" s="44">
        <v>60</v>
      </c>
      <c r="BD47" s="44">
        <v>26</v>
      </c>
      <c r="BE47" s="44">
        <v>34</v>
      </c>
      <c r="BF47" s="44">
        <v>63</v>
      </c>
      <c r="BG47" s="44">
        <v>71</v>
      </c>
      <c r="BH47" s="44">
        <f t="shared" si="14"/>
        <v>35</v>
      </c>
      <c r="BI47" s="44">
        <f t="shared" si="15"/>
        <v>153</v>
      </c>
      <c r="BJ47" s="44">
        <f t="shared" si="16"/>
        <v>227</v>
      </c>
      <c r="BK47" s="44">
        <f t="shared" si="17"/>
        <v>201</v>
      </c>
      <c r="BL47" s="44">
        <f t="shared" si="18"/>
        <v>203</v>
      </c>
      <c r="BM47" s="44">
        <f t="shared" si="19"/>
        <v>407</v>
      </c>
      <c r="BN47" s="44">
        <f t="shared" si="20"/>
        <v>359</v>
      </c>
      <c r="BO47" s="44">
        <f t="shared" si="21"/>
        <v>303</v>
      </c>
      <c r="BP47" s="44">
        <f t="shared" si="22"/>
        <v>206</v>
      </c>
      <c r="BQ47" s="44">
        <f t="shared" si="23"/>
        <v>260</v>
      </c>
      <c r="BR47" s="44">
        <f t="shared" si="24"/>
        <v>194</v>
      </c>
      <c r="BS47" s="44">
        <f t="shared" si="25"/>
        <v>243</v>
      </c>
      <c r="BT47" s="44">
        <f t="shared" si="26"/>
        <v>220</v>
      </c>
      <c r="BU47" s="44">
        <f t="shared" si="27"/>
        <v>183</v>
      </c>
    </row>
    <row r="48" spans="2:73" ht="15" customHeight="1" thickBot="1" x14ac:dyDescent="0.25">
      <c r="B48" s="43" t="s">
        <v>50</v>
      </c>
      <c r="C48" s="44">
        <v>1</v>
      </c>
      <c r="D48" s="44">
        <v>0</v>
      </c>
      <c r="E48" s="44">
        <v>0</v>
      </c>
      <c r="F48" s="44">
        <v>1</v>
      </c>
      <c r="G48" s="44">
        <v>1</v>
      </c>
      <c r="H48" s="44">
        <v>1</v>
      </c>
      <c r="I48" s="44">
        <v>2</v>
      </c>
      <c r="J48" s="44">
        <v>1</v>
      </c>
      <c r="K48" s="44">
        <v>3</v>
      </c>
      <c r="L48" s="44">
        <v>1</v>
      </c>
      <c r="M48" s="44">
        <v>0</v>
      </c>
      <c r="N48" s="44">
        <v>2</v>
      </c>
      <c r="O48" s="44">
        <v>1</v>
      </c>
      <c r="P48" s="44">
        <v>4</v>
      </c>
      <c r="Q48" s="44">
        <v>1</v>
      </c>
      <c r="R48" s="44">
        <v>1</v>
      </c>
      <c r="S48" s="44">
        <v>0</v>
      </c>
      <c r="T48" s="44">
        <v>0</v>
      </c>
      <c r="U48" s="44">
        <v>1</v>
      </c>
      <c r="V48" s="44">
        <v>12</v>
      </c>
      <c r="W48" s="44">
        <v>12</v>
      </c>
      <c r="X48" s="44">
        <v>4</v>
      </c>
      <c r="Y48" s="44">
        <v>1</v>
      </c>
      <c r="Z48" s="44">
        <v>3</v>
      </c>
      <c r="AA48" s="44">
        <v>4</v>
      </c>
      <c r="AB48" s="44">
        <v>5</v>
      </c>
      <c r="AC48" s="44">
        <v>5</v>
      </c>
      <c r="AD48" s="44">
        <v>3</v>
      </c>
      <c r="AE48" s="44">
        <v>7</v>
      </c>
      <c r="AF48" s="44">
        <v>4</v>
      </c>
      <c r="AG48" s="44">
        <v>4</v>
      </c>
      <c r="AH48" s="44">
        <v>5</v>
      </c>
      <c r="AI48" s="44">
        <v>3</v>
      </c>
      <c r="AJ48" s="44">
        <v>4</v>
      </c>
      <c r="AK48" s="44">
        <v>0</v>
      </c>
      <c r="AL48" s="44">
        <v>4</v>
      </c>
      <c r="AM48" s="44">
        <v>3</v>
      </c>
      <c r="AN48" s="44">
        <v>3</v>
      </c>
      <c r="AO48" s="44">
        <v>2</v>
      </c>
      <c r="AP48" s="44">
        <v>0</v>
      </c>
      <c r="AQ48" s="44">
        <v>1</v>
      </c>
      <c r="AR48" s="44">
        <v>1</v>
      </c>
      <c r="AS48" s="44">
        <v>2</v>
      </c>
      <c r="AT48" s="44">
        <v>0</v>
      </c>
      <c r="AU48" s="44">
        <v>1</v>
      </c>
      <c r="AV48" s="44">
        <v>1</v>
      </c>
      <c r="AW48" s="44">
        <v>2</v>
      </c>
      <c r="AX48" s="44">
        <v>4</v>
      </c>
      <c r="AY48" s="44">
        <v>5</v>
      </c>
      <c r="AZ48" s="44">
        <v>4</v>
      </c>
      <c r="BA48" s="44">
        <v>2</v>
      </c>
      <c r="BB48" s="44">
        <v>2</v>
      </c>
      <c r="BC48" s="44">
        <v>2</v>
      </c>
      <c r="BD48" s="44">
        <v>0</v>
      </c>
      <c r="BE48" s="44">
        <v>0</v>
      </c>
      <c r="BF48" s="44">
        <v>1</v>
      </c>
      <c r="BG48" s="44">
        <v>4</v>
      </c>
      <c r="BH48" s="44">
        <f t="shared" si="14"/>
        <v>2</v>
      </c>
      <c r="BI48" s="44">
        <f t="shared" si="15"/>
        <v>5</v>
      </c>
      <c r="BJ48" s="44">
        <f t="shared" si="16"/>
        <v>6</v>
      </c>
      <c r="BK48" s="44">
        <f t="shared" si="17"/>
        <v>7</v>
      </c>
      <c r="BL48" s="44">
        <f t="shared" si="18"/>
        <v>13</v>
      </c>
      <c r="BM48" s="44">
        <f t="shared" si="19"/>
        <v>20</v>
      </c>
      <c r="BN48" s="44">
        <f t="shared" si="20"/>
        <v>17</v>
      </c>
      <c r="BO48" s="44">
        <f t="shared" si="21"/>
        <v>20</v>
      </c>
      <c r="BP48" s="44">
        <f t="shared" si="22"/>
        <v>11</v>
      </c>
      <c r="BQ48" s="44">
        <f t="shared" si="23"/>
        <v>8</v>
      </c>
      <c r="BR48" s="44">
        <f t="shared" si="24"/>
        <v>4</v>
      </c>
      <c r="BS48" s="44">
        <f t="shared" si="25"/>
        <v>8</v>
      </c>
      <c r="BT48" s="44">
        <f t="shared" si="26"/>
        <v>13</v>
      </c>
      <c r="BU48" s="44">
        <f t="shared" si="27"/>
        <v>3</v>
      </c>
    </row>
    <row r="49" spans="2:73" ht="15" customHeight="1" thickBot="1" x14ac:dyDescent="0.25">
      <c r="B49" s="43" t="s">
        <v>51</v>
      </c>
      <c r="C49" s="44">
        <v>6</v>
      </c>
      <c r="D49" s="44">
        <v>1</v>
      </c>
      <c r="E49" s="44">
        <v>5</v>
      </c>
      <c r="F49" s="44">
        <v>3</v>
      </c>
      <c r="G49" s="44">
        <v>10</v>
      </c>
      <c r="H49" s="44">
        <v>22</v>
      </c>
      <c r="I49" s="44">
        <v>20</v>
      </c>
      <c r="J49" s="44">
        <v>24</v>
      </c>
      <c r="K49" s="44">
        <v>31</v>
      </c>
      <c r="L49" s="44">
        <v>29</v>
      </c>
      <c r="M49" s="44">
        <v>22</v>
      </c>
      <c r="N49" s="44">
        <v>34</v>
      </c>
      <c r="O49" s="44">
        <v>27</v>
      </c>
      <c r="P49" s="44">
        <v>30</v>
      </c>
      <c r="Q49" s="44">
        <v>44</v>
      </c>
      <c r="R49" s="44">
        <v>17</v>
      </c>
      <c r="S49" s="44">
        <v>26</v>
      </c>
      <c r="T49" s="44">
        <v>31</v>
      </c>
      <c r="U49" s="44">
        <v>20</v>
      </c>
      <c r="V49" s="44">
        <v>19</v>
      </c>
      <c r="W49" s="44">
        <v>31</v>
      </c>
      <c r="X49" s="44">
        <v>51</v>
      </c>
      <c r="Y49" s="44">
        <v>30</v>
      </c>
      <c r="Z49" s="44">
        <v>49</v>
      </c>
      <c r="AA49" s="44">
        <v>31</v>
      </c>
      <c r="AB49" s="44">
        <v>29</v>
      </c>
      <c r="AC49" s="44">
        <v>26</v>
      </c>
      <c r="AD49" s="44">
        <v>24</v>
      </c>
      <c r="AE49" s="44">
        <v>34</v>
      </c>
      <c r="AF49" s="44">
        <v>26</v>
      </c>
      <c r="AG49" s="44">
        <v>20</v>
      </c>
      <c r="AH49" s="44">
        <v>20</v>
      </c>
      <c r="AI49" s="44">
        <v>19</v>
      </c>
      <c r="AJ49" s="44">
        <v>36</v>
      </c>
      <c r="AK49" s="44">
        <v>13</v>
      </c>
      <c r="AL49" s="44">
        <v>20</v>
      </c>
      <c r="AM49" s="44">
        <v>8</v>
      </c>
      <c r="AN49" s="44">
        <v>21</v>
      </c>
      <c r="AO49" s="44">
        <v>14</v>
      </c>
      <c r="AP49" s="44">
        <v>19</v>
      </c>
      <c r="AQ49" s="44">
        <v>10</v>
      </c>
      <c r="AR49" s="44">
        <v>12</v>
      </c>
      <c r="AS49" s="44">
        <v>15</v>
      </c>
      <c r="AT49" s="44">
        <v>22</v>
      </c>
      <c r="AU49" s="44">
        <v>35</v>
      </c>
      <c r="AV49" s="44">
        <v>28</v>
      </c>
      <c r="AW49" s="44">
        <v>16</v>
      </c>
      <c r="AX49" s="44">
        <v>20</v>
      </c>
      <c r="AY49" s="44">
        <v>37</v>
      </c>
      <c r="AZ49" s="44">
        <v>29</v>
      </c>
      <c r="BA49" s="44">
        <v>30</v>
      </c>
      <c r="BB49" s="44">
        <v>34</v>
      </c>
      <c r="BC49" s="44">
        <v>22</v>
      </c>
      <c r="BD49" s="44">
        <v>20</v>
      </c>
      <c r="BE49" s="44">
        <v>26</v>
      </c>
      <c r="BF49" s="44">
        <v>49</v>
      </c>
      <c r="BG49" s="44">
        <v>39</v>
      </c>
      <c r="BH49" s="44">
        <f t="shared" si="14"/>
        <v>15</v>
      </c>
      <c r="BI49" s="44">
        <f t="shared" si="15"/>
        <v>76</v>
      </c>
      <c r="BJ49" s="44">
        <f t="shared" si="16"/>
        <v>116</v>
      </c>
      <c r="BK49" s="44">
        <f t="shared" si="17"/>
        <v>118</v>
      </c>
      <c r="BL49" s="44">
        <f t="shared" si="18"/>
        <v>96</v>
      </c>
      <c r="BM49" s="44">
        <f t="shared" si="19"/>
        <v>161</v>
      </c>
      <c r="BN49" s="44">
        <f t="shared" si="20"/>
        <v>110</v>
      </c>
      <c r="BO49" s="44">
        <f t="shared" si="21"/>
        <v>100</v>
      </c>
      <c r="BP49" s="44">
        <f t="shared" si="22"/>
        <v>88</v>
      </c>
      <c r="BQ49" s="44">
        <f t="shared" si="23"/>
        <v>62</v>
      </c>
      <c r="BR49" s="44">
        <f t="shared" si="24"/>
        <v>59</v>
      </c>
      <c r="BS49" s="44">
        <f t="shared" si="25"/>
        <v>99</v>
      </c>
      <c r="BT49" s="44">
        <f t="shared" si="26"/>
        <v>130</v>
      </c>
      <c r="BU49" s="44">
        <f t="shared" si="27"/>
        <v>117</v>
      </c>
    </row>
    <row r="50" spans="2:73" ht="15" customHeight="1" thickBot="1" x14ac:dyDescent="0.25">
      <c r="B50" s="43" t="s">
        <v>52</v>
      </c>
      <c r="C50" s="44">
        <v>0</v>
      </c>
      <c r="D50" s="44">
        <v>1</v>
      </c>
      <c r="E50" s="44">
        <v>1</v>
      </c>
      <c r="F50" s="44">
        <v>0</v>
      </c>
      <c r="G50" s="44">
        <v>2</v>
      </c>
      <c r="H50" s="44">
        <v>2</v>
      </c>
      <c r="I50" s="44">
        <v>3</v>
      </c>
      <c r="J50" s="44">
        <v>3</v>
      </c>
      <c r="K50" s="44">
        <v>3</v>
      </c>
      <c r="L50" s="44">
        <v>2</v>
      </c>
      <c r="M50" s="44">
        <v>0</v>
      </c>
      <c r="N50" s="44">
        <v>4</v>
      </c>
      <c r="O50" s="44">
        <v>4</v>
      </c>
      <c r="P50" s="44">
        <v>4</v>
      </c>
      <c r="Q50" s="44">
        <v>1</v>
      </c>
      <c r="R50" s="44">
        <v>3</v>
      </c>
      <c r="S50" s="44">
        <v>0</v>
      </c>
      <c r="T50" s="44">
        <v>2</v>
      </c>
      <c r="U50" s="44">
        <v>3</v>
      </c>
      <c r="V50" s="44">
        <v>8</v>
      </c>
      <c r="W50" s="44">
        <v>3</v>
      </c>
      <c r="X50" s="44">
        <v>4</v>
      </c>
      <c r="Y50" s="44">
        <v>0</v>
      </c>
      <c r="Z50" s="44">
        <v>5</v>
      </c>
      <c r="AA50" s="44">
        <v>12</v>
      </c>
      <c r="AB50" s="44">
        <v>3</v>
      </c>
      <c r="AC50" s="44">
        <v>11</v>
      </c>
      <c r="AD50" s="44">
        <v>7</v>
      </c>
      <c r="AE50" s="44">
        <v>6</v>
      </c>
      <c r="AF50" s="44">
        <v>12</v>
      </c>
      <c r="AG50" s="44">
        <v>7</v>
      </c>
      <c r="AH50" s="44">
        <v>6</v>
      </c>
      <c r="AI50" s="44">
        <v>4</v>
      </c>
      <c r="AJ50" s="44">
        <v>9</v>
      </c>
      <c r="AK50" s="44">
        <v>2</v>
      </c>
      <c r="AL50" s="44">
        <v>0</v>
      </c>
      <c r="AM50" s="44">
        <v>5</v>
      </c>
      <c r="AN50" s="44">
        <v>4</v>
      </c>
      <c r="AO50" s="44">
        <v>3</v>
      </c>
      <c r="AP50" s="44">
        <v>0</v>
      </c>
      <c r="AQ50" s="44">
        <v>8</v>
      </c>
      <c r="AR50" s="44">
        <v>2</v>
      </c>
      <c r="AS50" s="44">
        <v>1</v>
      </c>
      <c r="AT50" s="44">
        <v>0</v>
      </c>
      <c r="AU50" s="44">
        <v>4</v>
      </c>
      <c r="AV50" s="44">
        <v>6</v>
      </c>
      <c r="AW50" s="44">
        <v>3</v>
      </c>
      <c r="AX50" s="44">
        <v>2</v>
      </c>
      <c r="AY50" s="44">
        <v>2</v>
      </c>
      <c r="AZ50" s="44">
        <v>2</v>
      </c>
      <c r="BA50" s="44">
        <v>1</v>
      </c>
      <c r="BB50" s="44">
        <v>9</v>
      </c>
      <c r="BC50" s="44">
        <v>4</v>
      </c>
      <c r="BD50" s="44">
        <v>0</v>
      </c>
      <c r="BE50" s="44">
        <v>0</v>
      </c>
      <c r="BF50" s="44">
        <v>2</v>
      </c>
      <c r="BG50" s="138">
        <v>11</v>
      </c>
      <c r="BH50" s="44">
        <f t="shared" si="14"/>
        <v>2</v>
      </c>
      <c r="BI50" s="44">
        <f t="shared" si="15"/>
        <v>10</v>
      </c>
      <c r="BJ50" s="44">
        <f t="shared" si="16"/>
        <v>9</v>
      </c>
      <c r="BK50" s="44">
        <f t="shared" si="17"/>
        <v>12</v>
      </c>
      <c r="BL50" s="44">
        <f t="shared" si="18"/>
        <v>13</v>
      </c>
      <c r="BM50" s="44">
        <f t="shared" si="19"/>
        <v>12</v>
      </c>
      <c r="BN50" s="44">
        <f t="shared" si="20"/>
        <v>33</v>
      </c>
      <c r="BO50" s="44">
        <f t="shared" si="21"/>
        <v>31</v>
      </c>
      <c r="BP50" s="44">
        <f t="shared" si="22"/>
        <v>15</v>
      </c>
      <c r="BQ50" s="44">
        <f t="shared" si="23"/>
        <v>12</v>
      </c>
      <c r="BR50" s="44">
        <f t="shared" si="24"/>
        <v>11</v>
      </c>
      <c r="BS50" s="44">
        <f t="shared" si="25"/>
        <v>15</v>
      </c>
      <c r="BT50" s="44">
        <f t="shared" si="26"/>
        <v>14</v>
      </c>
      <c r="BU50" s="44">
        <f t="shared" si="27"/>
        <v>6</v>
      </c>
    </row>
    <row r="51" spans="2:73" ht="15" customHeight="1" thickBot="1" x14ac:dyDescent="0.25">
      <c r="B51" s="43" t="s">
        <v>53</v>
      </c>
      <c r="C51" s="44">
        <v>1</v>
      </c>
      <c r="D51" s="44">
        <v>2</v>
      </c>
      <c r="E51" s="44">
        <v>5</v>
      </c>
      <c r="F51" s="44">
        <v>2</v>
      </c>
      <c r="G51" s="44">
        <v>3</v>
      </c>
      <c r="H51" s="44">
        <v>14</v>
      </c>
      <c r="I51" s="44">
        <v>20</v>
      </c>
      <c r="J51" s="44">
        <v>21</v>
      </c>
      <c r="K51" s="44">
        <v>13</v>
      </c>
      <c r="L51" s="44">
        <v>25</v>
      </c>
      <c r="M51" s="44">
        <v>24</v>
      </c>
      <c r="N51" s="44">
        <v>30</v>
      </c>
      <c r="O51" s="44">
        <v>7</v>
      </c>
      <c r="P51" s="44">
        <v>15</v>
      </c>
      <c r="Q51" s="44">
        <v>16</v>
      </c>
      <c r="R51" s="44">
        <v>31</v>
      </c>
      <c r="S51" s="44">
        <v>19</v>
      </c>
      <c r="T51" s="44">
        <v>34</v>
      </c>
      <c r="U51" s="44">
        <v>25</v>
      </c>
      <c r="V51" s="44">
        <v>45</v>
      </c>
      <c r="W51" s="44">
        <v>20</v>
      </c>
      <c r="X51" s="44">
        <v>40</v>
      </c>
      <c r="Y51" s="44">
        <v>37</v>
      </c>
      <c r="Z51" s="44">
        <v>47</v>
      </c>
      <c r="AA51" s="44">
        <v>30</v>
      </c>
      <c r="AB51" s="44">
        <v>49</v>
      </c>
      <c r="AC51" s="44">
        <v>42</v>
      </c>
      <c r="AD51" s="44">
        <v>36</v>
      </c>
      <c r="AE51" s="44">
        <v>18</v>
      </c>
      <c r="AF51" s="44">
        <v>24</v>
      </c>
      <c r="AG51" s="44">
        <v>20</v>
      </c>
      <c r="AH51" s="44">
        <v>14</v>
      </c>
      <c r="AI51" s="44">
        <v>20</v>
      </c>
      <c r="AJ51" s="44">
        <v>11</v>
      </c>
      <c r="AK51" s="44">
        <v>18</v>
      </c>
      <c r="AL51" s="44">
        <v>20</v>
      </c>
      <c r="AM51" s="44">
        <v>8</v>
      </c>
      <c r="AN51" s="44">
        <v>13</v>
      </c>
      <c r="AO51" s="44">
        <v>10</v>
      </c>
      <c r="AP51" s="44">
        <v>26</v>
      </c>
      <c r="AQ51" s="44">
        <v>15</v>
      </c>
      <c r="AR51" s="44">
        <v>10</v>
      </c>
      <c r="AS51" s="44">
        <v>12</v>
      </c>
      <c r="AT51" s="44">
        <v>8</v>
      </c>
      <c r="AU51" s="44">
        <v>10</v>
      </c>
      <c r="AV51" s="44">
        <v>13</v>
      </c>
      <c r="AW51" s="44">
        <v>13</v>
      </c>
      <c r="AX51" s="44">
        <v>11</v>
      </c>
      <c r="AY51" s="44">
        <v>15</v>
      </c>
      <c r="AZ51" s="44">
        <v>15</v>
      </c>
      <c r="BA51" s="44">
        <v>12</v>
      </c>
      <c r="BB51" s="44">
        <v>22</v>
      </c>
      <c r="BC51" s="44">
        <v>25</v>
      </c>
      <c r="BD51" s="44">
        <v>10</v>
      </c>
      <c r="BE51" s="44">
        <v>14</v>
      </c>
      <c r="BF51" s="44">
        <v>33</v>
      </c>
      <c r="BG51" s="44">
        <v>18</v>
      </c>
      <c r="BH51" s="44">
        <f t="shared" si="14"/>
        <v>10</v>
      </c>
      <c r="BI51" s="44">
        <f t="shared" si="15"/>
        <v>58</v>
      </c>
      <c r="BJ51" s="44">
        <f t="shared" si="16"/>
        <v>92</v>
      </c>
      <c r="BK51" s="44">
        <f t="shared" si="17"/>
        <v>69</v>
      </c>
      <c r="BL51" s="44">
        <f t="shared" si="18"/>
        <v>123</v>
      </c>
      <c r="BM51" s="44">
        <f t="shared" si="19"/>
        <v>144</v>
      </c>
      <c r="BN51" s="44">
        <f t="shared" si="20"/>
        <v>157</v>
      </c>
      <c r="BO51" s="44">
        <f t="shared" si="21"/>
        <v>76</v>
      </c>
      <c r="BP51" s="44">
        <f t="shared" si="22"/>
        <v>69</v>
      </c>
      <c r="BQ51" s="44">
        <f t="shared" si="23"/>
        <v>57</v>
      </c>
      <c r="BR51" s="44">
        <f t="shared" si="24"/>
        <v>45</v>
      </c>
      <c r="BS51" s="44">
        <f t="shared" si="25"/>
        <v>47</v>
      </c>
      <c r="BT51" s="44">
        <f t="shared" si="26"/>
        <v>64</v>
      </c>
      <c r="BU51" s="44">
        <f t="shared" si="27"/>
        <v>82</v>
      </c>
    </row>
    <row r="52" spans="2:73" ht="15" customHeight="1" thickBot="1" x14ac:dyDescent="0.25">
      <c r="B52" s="43" t="s">
        <v>16</v>
      </c>
      <c r="C52" s="44">
        <v>31</v>
      </c>
      <c r="D52" s="44">
        <v>35</v>
      </c>
      <c r="E52" s="44">
        <v>33</v>
      </c>
      <c r="F52" s="44">
        <v>51</v>
      </c>
      <c r="G52" s="44">
        <v>65</v>
      </c>
      <c r="H52" s="44">
        <v>97</v>
      </c>
      <c r="I52" s="44">
        <v>112</v>
      </c>
      <c r="J52" s="44">
        <v>143</v>
      </c>
      <c r="K52" s="44">
        <v>189</v>
      </c>
      <c r="L52" s="44">
        <v>180</v>
      </c>
      <c r="M52" s="44">
        <v>156</v>
      </c>
      <c r="N52" s="44">
        <v>128</v>
      </c>
      <c r="O52" s="44">
        <v>128</v>
      </c>
      <c r="P52" s="44">
        <v>129</v>
      </c>
      <c r="Q52" s="44">
        <v>110</v>
      </c>
      <c r="R52" s="44">
        <v>149</v>
      </c>
      <c r="S52" s="44">
        <v>201</v>
      </c>
      <c r="T52" s="44">
        <v>168</v>
      </c>
      <c r="U52" s="44">
        <v>176</v>
      </c>
      <c r="V52" s="44">
        <v>206</v>
      </c>
      <c r="W52" s="44">
        <v>216</v>
      </c>
      <c r="X52" s="44">
        <v>251</v>
      </c>
      <c r="Y52" s="44">
        <v>189</v>
      </c>
      <c r="Z52" s="44">
        <v>247</v>
      </c>
      <c r="AA52" s="44">
        <v>259</v>
      </c>
      <c r="AB52" s="44">
        <v>229</v>
      </c>
      <c r="AC52" s="44">
        <v>184</v>
      </c>
      <c r="AD52" s="44">
        <v>190</v>
      </c>
      <c r="AE52" s="44">
        <v>196</v>
      </c>
      <c r="AF52" s="44">
        <v>215</v>
      </c>
      <c r="AG52" s="44">
        <v>146</v>
      </c>
      <c r="AH52" s="44">
        <v>160</v>
      </c>
      <c r="AI52" s="44">
        <v>157</v>
      </c>
      <c r="AJ52" s="44">
        <v>135</v>
      </c>
      <c r="AK52" s="44">
        <v>146</v>
      </c>
      <c r="AL52" s="44">
        <v>146</v>
      </c>
      <c r="AM52" s="44">
        <v>101</v>
      </c>
      <c r="AN52" s="44">
        <v>118</v>
      </c>
      <c r="AO52" s="44">
        <v>71</v>
      </c>
      <c r="AP52" s="44">
        <v>128</v>
      </c>
      <c r="AQ52" s="44">
        <v>106</v>
      </c>
      <c r="AR52" s="44">
        <v>115</v>
      </c>
      <c r="AS52" s="44">
        <v>105</v>
      </c>
      <c r="AT52" s="44">
        <v>121</v>
      </c>
      <c r="AU52" s="44">
        <v>122</v>
      </c>
      <c r="AV52" s="44">
        <v>127</v>
      </c>
      <c r="AW52" s="44">
        <v>120</v>
      </c>
      <c r="AX52" s="44">
        <v>135</v>
      </c>
      <c r="AY52" s="44">
        <v>133</v>
      </c>
      <c r="AZ52" s="44">
        <v>105</v>
      </c>
      <c r="BA52" s="44">
        <v>100</v>
      </c>
      <c r="BB52" s="44">
        <v>166</v>
      </c>
      <c r="BC52" s="44">
        <v>146</v>
      </c>
      <c r="BD52" s="44">
        <v>86</v>
      </c>
      <c r="BE52" s="44">
        <v>141</v>
      </c>
      <c r="BF52" s="44">
        <v>143</v>
      </c>
      <c r="BG52" s="44">
        <v>189</v>
      </c>
      <c r="BH52" s="44">
        <f t="shared" si="14"/>
        <v>150</v>
      </c>
      <c r="BI52" s="44">
        <f t="shared" si="15"/>
        <v>417</v>
      </c>
      <c r="BJ52" s="44">
        <f t="shared" si="16"/>
        <v>653</v>
      </c>
      <c r="BK52" s="44">
        <f t="shared" si="17"/>
        <v>516</v>
      </c>
      <c r="BL52" s="44">
        <f t="shared" si="18"/>
        <v>751</v>
      </c>
      <c r="BM52" s="44">
        <f t="shared" si="19"/>
        <v>903</v>
      </c>
      <c r="BN52" s="44">
        <f t="shared" si="20"/>
        <v>862</v>
      </c>
      <c r="BO52" s="44">
        <f t="shared" si="21"/>
        <v>717</v>
      </c>
      <c r="BP52" s="44">
        <f t="shared" si="22"/>
        <v>584</v>
      </c>
      <c r="BQ52" s="44">
        <f t="shared" si="23"/>
        <v>418</v>
      </c>
      <c r="BR52" s="44">
        <f t="shared" si="24"/>
        <v>447</v>
      </c>
      <c r="BS52" s="44">
        <f t="shared" si="25"/>
        <v>504</v>
      </c>
      <c r="BT52" s="44">
        <f t="shared" si="26"/>
        <v>504</v>
      </c>
      <c r="BU52" s="44">
        <f t="shared" si="27"/>
        <v>516</v>
      </c>
    </row>
    <row r="53" spans="2:73" ht="15" customHeight="1" thickBot="1" x14ac:dyDescent="0.25">
      <c r="B53" s="43" t="s">
        <v>54</v>
      </c>
      <c r="C53" s="44">
        <v>6</v>
      </c>
      <c r="D53" s="44">
        <v>2</v>
      </c>
      <c r="E53" s="44">
        <v>3</v>
      </c>
      <c r="F53" s="44">
        <v>5</v>
      </c>
      <c r="G53" s="44">
        <v>3</v>
      </c>
      <c r="H53" s="44">
        <v>6</v>
      </c>
      <c r="I53" s="44">
        <v>16</v>
      </c>
      <c r="J53" s="44">
        <v>14</v>
      </c>
      <c r="K53" s="44">
        <v>23</v>
      </c>
      <c r="L53" s="44">
        <v>34</v>
      </c>
      <c r="M53" s="44">
        <v>15</v>
      </c>
      <c r="N53" s="44">
        <v>26</v>
      </c>
      <c r="O53" s="44">
        <v>21</v>
      </c>
      <c r="P53" s="44">
        <v>21</v>
      </c>
      <c r="Q53" s="44">
        <v>21</v>
      </c>
      <c r="R53" s="44">
        <v>13</v>
      </c>
      <c r="S53" s="44">
        <v>22</v>
      </c>
      <c r="T53" s="44">
        <v>22</v>
      </c>
      <c r="U53" s="44">
        <v>14</v>
      </c>
      <c r="V53" s="44">
        <v>25</v>
      </c>
      <c r="W53" s="44">
        <v>26</v>
      </c>
      <c r="X53" s="44">
        <v>32</v>
      </c>
      <c r="Y53" s="44">
        <v>17</v>
      </c>
      <c r="Z53" s="44">
        <v>21</v>
      </c>
      <c r="AA53" s="44">
        <v>29</v>
      </c>
      <c r="AB53" s="44">
        <v>30</v>
      </c>
      <c r="AC53" s="44">
        <v>28</v>
      </c>
      <c r="AD53" s="44">
        <v>17</v>
      </c>
      <c r="AE53" s="44">
        <v>16</v>
      </c>
      <c r="AF53" s="44">
        <v>22</v>
      </c>
      <c r="AG53" s="44">
        <v>12</v>
      </c>
      <c r="AH53" s="44">
        <v>14</v>
      </c>
      <c r="AI53" s="44">
        <v>10</v>
      </c>
      <c r="AJ53" s="44">
        <v>13</v>
      </c>
      <c r="AK53" s="44">
        <v>16</v>
      </c>
      <c r="AL53" s="44">
        <v>11</v>
      </c>
      <c r="AM53" s="44">
        <v>8</v>
      </c>
      <c r="AN53" s="44">
        <v>9</v>
      </c>
      <c r="AO53" s="44">
        <v>6</v>
      </c>
      <c r="AP53" s="44">
        <v>15</v>
      </c>
      <c r="AQ53" s="44">
        <v>12</v>
      </c>
      <c r="AR53" s="44">
        <v>14</v>
      </c>
      <c r="AS53" s="44">
        <v>13</v>
      </c>
      <c r="AT53" s="44">
        <v>22</v>
      </c>
      <c r="AU53" s="44">
        <v>9</v>
      </c>
      <c r="AV53" s="44">
        <v>20</v>
      </c>
      <c r="AW53" s="44">
        <v>17</v>
      </c>
      <c r="AX53" s="44">
        <v>13</v>
      </c>
      <c r="AY53" s="44">
        <v>9</v>
      </c>
      <c r="AZ53" s="44">
        <v>13</v>
      </c>
      <c r="BA53" s="44">
        <v>13</v>
      </c>
      <c r="BB53" s="44">
        <v>13</v>
      </c>
      <c r="BC53" s="44">
        <v>10</v>
      </c>
      <c r="BD53" s="44">
        <v>12</v>
      </c>
      <c r="BE53" s="44">
        <v>26</v>
      </c>
      <c r="BF53" s="44">
        <v>15</v>
      </c>
      <c r="BG53" s="44">
        <v>24</v>
      </c>
      <c r="BH53" s="44">
        <f t="shared" si="14"/>
        <v>16</v>
      </c>
      <c r="BI53" s="44">
        <f t="shared" si="15"/>
        <v>39</v>
      </c>
      <c r="BJ53" s="44">
        <f t="shared" si="16"/>
        <v>98</v>
      </c>
      <c r="BK53" s="44">
        <f t="shared" si="17"/>
        <v>76</v>
      </c>
      <c r="BL53" s="44">
        <f t="shared" si="18"/>
        <v>83</v>
      </c>
      <c r="BM53" s="44">
        <f t="shared" si="19"/>
        <v>96</v>
      </c>
      <c r="BN53" s="44">
        <f t="shared" si="20"/>
        <v>104</v>
      </c>
      <c r="BO53" s="44">
        <f t="shared" si="21"/>
        <v>64</v>
      </c>
      <c r="BP53" s="44">
        <f t="shared" si="22"/>
        <v>50</v>
      </c>
      <c r="BQ53" s="44">
        <f t="shared" si="23"/>
        <v>38</v>
      </c>
      <c r="BR53" s="44">
        <f t="shared" si="24"/>
        <v>61</v>
      </c>
      <c r="BS53" s="44">
        <f t="shared" si="25"/>
        <v>59</v>
      </c>
      <c r="BT53" s="44">
        <f t="shared" si="26"/>
        <v>48</v>
      </c>
      <c r="BU53" s="44">
        <f t="shared" si="27"/>
        <v>63</v>
      </c>
    </row>
    <row r="54" spans="2:73" ht="15" customHeight="1" thickBot="1" x14ac:dyDescent="0.25">
      <c r="B54" s="43" t="s">
        <v>55</v>
      </c>
      <c r="C54" s="44">
        <v>4</v>
      </c>
      <c r="D54" s="44">
        <v>1</v>
      </c>
      <c r="E54" s="44">
        <v>0</v>
      </c>
      <c r="F54" s="44">
        <v>1</v>
      </c>
      <c r="G54" s="44">
        <v>1</v>
      </c>
      <c r="H54" s="44">
        <v>2</v>
      </c>
      <c r="I54" s="44">
        <v>1</v>
      </c>
      <c r="J54" s="44">
        <v>7</v>
      </c>
      <c r="K54" s="44">
        <v>3</v>
      </c>
      <c r="L54" s="44">
        <v>0</v>
      </c>
      <c r="M54" s="44">
        <v>5</v>
      </c>
      <c r="N54" s="44">
        <v>4</v>
      </c>
      <c r="O54" s="44">
        <v>3</v>
      </c>
      <c r="P54" s="44">
        <v>3</v>
      </c>
      <c r="Q54" s="44">
        <v>2</v>
      </c>
      <c r="R54" s="44">
        <v>3</v>
      </c>
      <c r="S54" s="44">
        <v>3</v>
      </c>
      <c r="T54" s="44">
        <v>4</v>
      </c>
      <c r="U54" s="44">
        <v>6</v>
      </c>
      <c r="V54" s="44">
        <v>1</v>
      </c>
      <c r="W54" s="44">
        <v>4</v>
      </c>
      <c r="X54" s="44">
        <v>5</v>
      </c>
      <c r="Y54" s="44">
        <v>1</v>
      </c>
      <c r="Z54" s="44">
        <v>2</v>
      </c>
      <c r="AA54" s="44">
        <v>1</v>
      </c>
      <c r="AB54" s="44">
        <v>9</v>
      </c>
      <c r="AC54" s="44">
        <v>18</v>
      </c>
      <c r="AD54" s="44">
        <v>16</v>
      </c>
      <c r="AE54" s="44">
        <v>4</v>
      </c>
      <c r="AF54" s="44">
        <v>3</v>
      </c>
      <c r="AG54" s="44">
        <v>5</v>
      </c>
      <c r="AH54" s="44">
        <v>11</v>
      </c>
      <c r="AI54" s="44">
        <v>2</v>
      </c>
      <c r="AJ54" s="44">
        <v>2</v>
      </c>
      <c r="AK54" s="44">
        <v>2</v>
      </c>
      <c r="AL54" s="44">
        <v>4</v>
      </c>
      <c r="AM54" s="44">
        <v>7</v>
      </c>
      <c r="AN54" s="44">
        <v>3</v>
      </c>
      <c r="AO54" s="44">
        <v>1</v>
      </c>
      <c r="AP54" s="44">
        <v>3</v>
      </c>
      <c r="AQ54" s="44">
        <v>5</v>
      </c>
      <c r="AR54" s="44">
        <v>5</v>
      </c>
      <c r="AS54" s="44">
        <v>6</v>
      </c>
      <c r="AT54" s="44">
        <v>4</v>
      </c>
      <c r="AU54" s="44">
        <v>1</v>
      </c>
      <c r="AV54" s="44">
        <v>3</v>
      </c>
      <c r="AW54" s="44">
        <v>1</v>
      </c>
      <c r="AX54" s="44">
        <v>3</v>
      </c>
      <c r="AY54" s="44">
        <v>1</v>
      </c>
      <c r="AZ54" s="44">
        <v>2</v>
      </c>
      <c r="BA54" s="44">
        <v>4</v>
      </c>
      <c r="BB54" s="44">
        <v>0</v>
      </c>
      <c r="BC54" s="44">
        <v>3</v>
      </c>
      <c r="BD54" s="44">
        <v>1</v>
      </c>
      <c r="BE54" s="44">
        <v>2</v>
      </c>
      <c r="BF54" s="44">
        <v>2</v>
      </c>
      <c r="BG54" s="44">
        <v>5</v>
      </c>
      <c r="BH54" s="44">
        <f t="shared" si="14"/>
        <v>6</v>
      </c>
      <c r="BI54" s="44">
        <f t="shared" si="15"/>
        <v>11</v>
      </c>
      <c r="BJ54" s="44">
        <f t="shared" si="16"/>
        <v>12</v>
      </c>
      <c r="BK54" s="44">
        <f t="shared" si="17"/>
        <v>11</v>
      </c>
      <c r="BL54" s="44">
        <f t="shared" si="18"/>
        <v>14</v>
      </c>
      <c r="BM54" s="44">
        <f t="shared" si="19"/>
        <v>12</v>
      </c>
      <c r="BN54" s="44">
        <f t="shared" si="20"/>
        <v>44</v>
      </c>
      <c r="BO54" s="44">
        <f t="shared" si="21"/>
        <v>23</v>
      </c>
      <c r="BP54" s="44">
        <f t="shared" si="22"/>
        <v>10</v>
      </c>
      <c r="BQ54" s="44">
        <f t="shared" si="23"/>
        <v>14</v>
      </c>
      <c r="BR54" s="44">
        <f t="shared" si="24"/>
        <v>20</v>
      </c>
      <c r="BS54" s="44">
        <f t="shared" si="25"/>
        <v>8</v>
      </c>
      <c r="BT54" s="44">
        <f t="shared" si="26"/>
        <v>7</v>
      </c>
      <c r="BU54" s="44">
        <f t="shared" si="27"/>
        <v>8</v>
      </c>
    </row>
    <row r="55" spans="2:73" ht="15" customHeight="1" thickBot="1" x14ac:dyDescent="0.25">
      <c r="B55" s="43" t="s">
        <v>56</v>
      </c>
      <c r="C55" s="44">
        <v>8</v>
      </c>
      <c r="D55" s="44">
        <v>5</v>
      </c>
      <c r="E55" s="44">
        <v>6</v>
      </c>
      <c r="F55" s="44">
        <v>11</v>
      </c>
      <c r="G55" s="44">
        <v>13</v>
      </c>
      <c r="H55" s="44">
        <v>27</v>
      </c>
      <c r="I55" s="44">
        <v>16</v>
      </c>
      <c r="J55" s="44">
        <v>43</v>
      </c>
      <c r="K55" s="44">
        <v>53</v>
      </c>
      <c r="L55" s="44">
        <v>47</v>
      </c>
      <c r="M55" s="44">
        <v>30</v>
      </c>
      <c r="N55" s="44">
        <v>62</v>
      </c>
      <c r="O55" s="44">
        <v>64</v>
      </c>
      <c r="P55" s="44">
        <v>53</v>
      </c>
      <c r="Q55" s="44">
        <v>50</v>
      </c>
      <c r="R55" s="44">
        <v>43</v>
      </c>
      <c r="S55" s="44">
        <v>28</v>
      </c>
      <c r="T55" s="44">
        <v>50</v>
      </c>
      <c r="U55" s="44">
        <v>52</v>
      </c>
      <c r="V55" s="44">
        <v>58</v>
      </c>
      <c r="W55" s="44">
        <v>62</v>
      </c>
      <c r="X55" s="44">
        <v>60</v>
      </c>
      <c r="Y55" s="44">
        <v>74</v>
      </c>
      <c r="Z55" s="44">
        <v>71</v>
      </c>
      <c r="AA55" s="44">
        <v>82</v>
      </c>
      <c r="AB55" s="44">
        <v>83</v>
      </c>
      <c r="AC55" s="44">
        <v>60</v>
      </c>
      <c r="AD55" s="44">
        <v>45</v>
      </c>
      <c r="AE55" s="44">
        <v>47</v>
      </c>
      <c r="AF55" s="44">
        <v>38</v>
      </c>
      <c r="AG55" s="44">
        <v>45</v>
      </c>
      <c r="AH55" s="44">
        <v>60</v>
      </c>
      <c r="AI55" s="44">
        <v>49</v>
      </c>
      <c r="AJ55" s="44">
        <v>43</v>
      </c>
      <c r="AK55" s="44">
        <v>37</v>
      </c>
      <c r="AL55" s="44">
        <v>31</v>
      </c>
      <c r="AM55" s="44">
        <v>32</v>
      </c>
      <c r="AN55" s="44">
        <v>22</v>
      </c>
      <c r="AO55" s="44">
        <v>22</v>
      </c>
      <c r="AP55" s="44">
        <v>26</v>
      </c>
      <c r="AQ55" s="44">
        <v>23</v>
      </c>
      <c r="AR55" s="44">
        <v>27</v>
      </c>
      <c r="AS55" s="44">
        <v>27</v>
      </c>
      <c r="AT55" s="44">
        <v>26</v>
      </c>
      <c r="AU55" s="44">
        <v>31</v>
      </c>
      <c r="AV55" s="44">
        <v>36</v>
      </c>
      <c r="AW55" s="44">
        <v>27</v>
      </c>
      <c r="AX55" s="44">
        <v>33</v>
      </c>
      <c r="AY55" s="44">
        <v>34</v>
      </c>
      <c r="AZ55" s="44">
        <v>39</v>
      </c>
      <c r="BA55" s="44">
        <v>25</v>
      </c>
      <c r="BB55" s="44">
        <v>39</v>
      </c>
      <c r="BC55" s="44">
        <v>30</v>
      </c>
      <c r="BD55" s="44">
        <v>15</v>
      </c>
      <c r="BE55" s="44">
        <v>21</v>
      </c>
      <c r="BF55" s="44">
        <v>36</v>
      </c>
      <c r="BG55" s="44">
        <v>25</v>
      </c>
      <c r="BH55" s="44">
        <f t="shared" si="14"/>
        <v>30</v>
      </c>
      <c r="BI55" s="44">
        <f t="shared" si="15"/>
        <v>99</v>
      </c>
      <c r="BJ55" s="44">
        <f t="shared" si="16"/>
        <v>192</v>
      </c>
      <c r="BK55" s="44">
        <f t="shared" si="17"/>
        <v>210</v>
      </c>
      <c r="BL55" s="44">
        <f t="shared" si="18"/>
        <v>188</v>
      </c>
      <c r="BM55" s="44">
        <f t="shared" si="19"/>
        <v>267</v>
      </c>
      <c r="BN55" s="44">
        <f t="shared" si="20"/>
        <v>270</v>
      </c>
      <c r="BO55" s="44">
        <f t="shared" si="21"/>
        <v>190</v>
      </c>
      <c r="BP55" s="44">
        <f t="shared" si="22"/>
        <v>160</v>
      </c>
      <c r="BQ55" s="44">
        <f t="shared" si="23"/>
        <v>102</v>
      </c>
      <c r="BR55" s="44">
        <f t="shared" si="24"/>
        <v>103</v>
      </c>
      <c r="BS55" s="44">
        <f t="shared" si="25"/>
        <v>127</v>
      </c>
      <c r="BT55" s="44">
        <f t="shared" si="26"/>
        <v>137</v>
      </c>
      <c r="BU55" s="44">
        <f t="shared" si="27"/>
        <v>102</v>
      </c>
    </row>
    <row r="56" spans="2:73" ht="15" customHeight="1" thickBot="1" x14ac:dyDescent="0.25">
      <c r="B56" s="70" t="s">
        <v>63</v>
      </c>
      <c r="C56" s="68">
        <f t="shared" ref="C56:R56" si="28">SUM(C6:C55)</f>
        <v>376</v>
      </c>
      <c r="D56" s="68">
        <f t="shared" si="28"/>
        <v>345</v>
      </c>
      <c r="E56" s="68">
        <f t="shared" si="28"/>
        <v>364</v>
      </c>
      <c r="F56" s="69">
        <f t="shared" si="28"/>
        <v>504</v>
      </c>
      <c r="G56" s="68">
        <f t="shared" si="28"/>
        <v>666</v>
      </c>
      <c r="H56" s="68">
        <f t="shared" si="28"/>
        <v>1066</v>
      </c>
      <c r="I56" s="68">
        <f t="shared" si="28"/>
        <v>1252</v>
      </c>
      <c r="J56" s="69">
        <f t="shared" si="28"/>
        <v>1829</v>
      </c>
      <c r="K56" s="68">
        <f t="shared" si="28"/>
        <v>2129</v>
      </c>
      <c r="L56" s="68">
        <f t="shared" si="28"/>
        <v>2168</v>
      </c>
      <c r="M56" s="68">
        <f t="shared" si="28"/>
        <v>1591</v>
      </c>
      <c r="N56" s="69">
        <f t="shared" si="28"/>
        <v>1880</v>
      </c>
      <c r="O56" s="68">
        <f t="shared" si="28"/>
        <v>1901</v>
      </c>
      <c r="P56" s="68">
        <f t="shared" si="28"/>
        <v>1819</v>
      </c>
      <c r="Q56" s="68">
        <f t="shared" si="28"/>
        <v>1558</v>
      </c>
      <c r="R56" s="69">
        <f t="shared" si="28"/>
        <v>1858</v>
      </c>
      <c r="S56" s="68">
        <v>2116</v>
      </c>
      <c r="T56" s="68">
        <f>SUM(T6:T55)</f>
        <v>1970</v>
      </c>
      <c r="U56" s="68">
        <f>SUM(U6:U55)</f>
        <v>1817</v>
      </c>
      <c r="V56" s="69">
        <f>SUM(V6:V55)</f>
        <v>2124</v>
      </c>
      <c r="W56" s="68">
        <v>2541</v>
      </c>
      <c r="X56" s="68">
        <v>2666</v>
      </c>
      <c r="Y56" s="68">
        <f>SUM(Y6:Y55)</f>
        <v>2306</v>
      </c>
      <c r="Z56" s="69">
        <f>SUM(Z6:Z55)</f>
        <v>2777</v>
      </c>
      <c r="AA56" s="68">
        <f>SUM(AA6:AA55)</f>
        <v>3207</v>
      </c>
      <c r="AB56" s="68">
        <f t="shared" ref="AB56:AG56" si="29">SUM(AB6:AB55)</f>
        <v>2973</v>
      </c>
      <c r="AC56" s="68">
        <f t="shared" si="29"/>
        <v>2350</v>
      </c>
      <c r="AD56" s="69">
        <f t="shared" si="29"/>
        <v>2419</v>
      </c>
      <c r="AE56" s="68">
        <f t="shared" si="29"/>
        <v>2198</v>
      </c>
      <c r="AF56" s="68">
        <f t="shared" si="29"/>
        <v>2133</v>
      </c>
      <c r="AG56" s="68">
        <f t="shared" si="29"/>
        <v>1843</v>
      </c>
      <c r="AH56" s="69">
        <f t="shared" ref="AH56:AM56" si="30">SUM(AH6:AH55)</f>
        <v>1958</v>
      </c>
      <c r="AI56" s="68">
        <f t="shared" si="30"/>
        <v>1718</v>
      </c>
      <c r="AJ56" s="68">
        <f t="shared" si="30"/>
        <v>1593</v>
      </c>
      <c r="AK56" s="68">
        <f t="shared" si="30"/>
        <v>1451</v>
      </c>
      <c r="AL56" s="69">
        <f t="shared" si="30"/>
        <v>1526</v>
      </c>
      <c r="AM56" s="68">
        <f t="shared" si="30"/>
        <v>1296</v>
      </c>
      <c r="AN56" s="68">
        <f t="shared" ref="AN56:AS56" si="31">SUM(AN6:AN55)</f>
        <v>1489</v>
      </c>
      <c r="AO56" s="68">
        <f t="shared" si="31"/>
        <v>1258</v>
      </c>
      <c r="AP56" s="69">
        <f t="shared" si="31"/>
        <v>1418</v>
      </c>
      <c r="AQ56" s="68">
        <f t="shared" si="31"/>
        <v>1371</v>
      </c>
      <c r="AR56" s="68">
        <f t="shared" si="31"/>
        <v>1421</v>
      </c>
      <c r="AS56" s="68">
        <f t="shared" si="31"/>
        <v>1158</v>
      </c>
      <c r="AT56" s="69">
        <f t="shared" ref="AT56:AY56" si="32">SUM(AT6:AT55)</f>
        <v>1407</v>
      </c>
      <c r="AU56" s="68">
        <f t="shared" si="32"/>
        <v>1430</v>
      </c>
      <c r="AV56" s="68">
        <f t="shared" si="32"/>
        <v>1551</v>
      </c>
      <c r="AW56" s="68">
        <f t="shared" si="32"/>
        <v>1223</v>
      </c>
      <c r="AX56" s="69">
        <f t="shared" si="32"/>
        <v>1638</v>
      </c>
      <c r="AY56" s="68">
        <f t="shared" si="32"/>
        <v>1683</v>
      </c>
      <c r="AZ56" s="68">
        <f t="shared" ref="AZ56:BE56" si="33">SUM(AZ6:AZ55)</f>
        <v>1728</v>
      </c>
      <c r="BA56" s="68">
        <f t="shared" si="33"/>
        <v>1576</v>
      </c>
      <c r="BB56" s="68">
        <f t="shared" si="33"/>
        <v>1958</v>
      </c>
      <c r="BC56" s="68">
        <f t="shared" si="33"/>
        <v>1706</v>
      </c>
      <c r="BD56" s="68">
        <f t="shared" si="33"/>
        <v>1129</v>
      </c>
      <c r="BE56" s="68">
        <f t="shared" si="33"/>
        <v>1781</v>
      </c>
      <c r="BF56" s="68">
        <f>SUM(BF6:BF55)</f>
        <v>2251</v>
      </c>
      <c r="BG56" s="68">
        <f>SUM(BG6:BG55)</f>
        <v>2394</v>
      </c>
      <c r="BH56" s="68">
        <f t="shared" ref="BH56:BM56" si="34">SUM(BH6:BH55)</f>
        <v>1589</v>
      </c>
      <c r="BI56" s="68">
        <f t="shared" si="34"/>
        <v>4813</v>
      </c>
      <c r="BJ56" s="68">
        <f t="shared" si="34"/>
        <v>7768</v>
      </c>
      <c r="BK56" s="68">
        <f t="shared" si="34"/>
        <v>7136</v>
      </c>
      <c r="BL56" s="68">
        <f t="shared" si="34"/>
        <v>8027</v>
      </c>
      <c r="BM56" s="68">
        <f t="shared" si="34"/>
        <v>10290</v>
      </c>
      <c r="BN56" s="68">
        <f t="shared" si="20"/>
        <v>10949</v>
      </c>
      <c r="BO56" s="68">
        <f t="shared" si="21"/>
        <v>8132</v>
      </c>
      <c r="BP56" s="68">
        <f t="shared" si="22"/>
        <v>6288</v>
      </c>
      <c r="BQ56" s="68">
        <f t="shared" si="23"/>
        <v>5461</v>
      </c>
      <c r="BR56" s="68">
        <f t="shared" si="24"/>
        <v>5357</v>
      </c>
      <c r="BS56" s="68">
        <f t="shared" si="25"/>
        <v>5842</v>
      </c>
      <c r="BT56" s="68">
        <f t="shared" si="26"/>
        <v>6945</v>
      </c>
      <c r="BU56" s="68">
        <f t="shared" si="27"/>
        <v>6867</v>
      </c>
    </row>
    <row r="57" spans="2:73" ht="19.5" customHeight="1" x14ac:dyDescent="0.2">
      <c r="B57" s="32"/>
      <c r="C57" s="28"/>
      <c r="D57" s="28"/>
      <c r="E57" s="28"/>
      <c r="F57" s="28"/>
      <c r="G57" s="28"/>
      <c r="H57" s="28"/>
      <c r="I57" s="28"/>
      <c r="K57" s="33"/>
      <c r="M57" s="33"/>
      <c r="Q57" s="33"/>
      <c r="S57" s="33"/>
    </row>
    <row r="58" spans="2:73" ht="38.25" customHeight="1" x14ac:dyDescent="0.2">
      <c r="B58" s="75"/>
      <c r="C58" s="75"/>
      <c r="D58" s="75"/>
      <c r="E58" s="75"/>
      <c r="F58" s="28"/>
      <c r="G58" s="28"/>
      <c r="H58" s="28"/>
      <c r="I58" s="28"/>
    </row>
    <row r="59" spans="2:73" ht="13.5" customHeight="1" x14ac:dyDescent="0.2"/>
    <row r="60" spans="2:73" ht="39" customHeight="1" x14ac:dyDescent="0.2">
      <c r="C60" s="42" t="s">
        <v>17</v>
      </c>
      <c r="D60" s="42" t="s">
        <v>18</v>
      </c>
      <c r="E60" s="42" t="s">
        <v>19</v>
      </c>
      <c r="F60" s="72" t="s">
        <v>67</v>
      </c>
      <c r="G60" s="42" t="s">
        <v>69</v>
      </c>
      <c r="H60" s="42" t="s">
        <v>71</v>
      </c>
      <c r="I60" s="42" t="s">
        <v>74</v>
      </c>
      <c r="J60" s="72" t="s">
        <v>76</v>
      </c>
      <c r="K60" s="42" t="s">
        <v>78</v>
      </c>
      <c r="L60" s="42" t="s">
        <v>81</v>
      </c>
      <c r="M60" s="42" t="s">
        <v>91</v>
      </c>
      <c r="N60" s="72" t="s">
        <v>93</v>
      </c>
      <c r="O60" s="42" t="s">
        <v>95</v>
      </c>
      <c r="P60" s="42" t="s">
        <v>97</v>
      </c>
      <c r="Q60" s="42" t="s">
        <v>102</v>
      </c>
      <c r="R60" s="72" t="s">
        <v>106</v>
      </c>
      <c r="S60" s="42" t="s">
        <v>108</v>
      </c>
      <c r="T60" s="42" t="s">
        <v>128</v>
      </c>
      <c r="U60" s="42" t="s">
        <v>131</v>
      </c>
      <c r="V60" s="72" t="s">
        <v>134</v>
      </c>
      <c r="W60" s="42" t="s">
        <v>136</v>
      </c>
      <c r="X60" s="42" t="s">
        <v>139</v>
      </c>
      <c r="Y60" s="42" t="s">
        <v>141</v>
      </c>
      <c r="Z60" s="72" t="s">
        <v>143</v>
      </c>
      <c r="AA60" s="42" t="s">
        <v>147</v>
      </c>
      <c r="AB60" s="42" t="s">
        <v>149</v>
      </c>
      <c r="AC60" s="42" t="s">
        <v>159</v>
      </c>
      <c r="AD60" s="72" t="s">
        <v>163</v>
      </c>
      <c r="AE60" s="42" t="s">
        <v>166</v>
      </c>
      <c r="AF60" s="42" t="s">
        <v>169</v>
      </c>
      <c r="AG60" s="42" t="s">
        <v>172</v>
      </c>
      <c r="AH60" s="72" t="s">
        <v>176</v>
      </c>
      <c r="AI60" s="42" t="s">
        <v>179</v>
      </c>
      <c r="AJ60" s="42" t="s">
        <v>182</v>
      </c>
      <c r="AK60" s="42" t="s">
        <v>187</v>
      </c>
      <c r="AL60" s="72" t="s">
        <v>191</v>
      </c>
      <c r="AM60" s="42" t="s">
        <v>194</v>
      </c>
      <c r="AN60" s="42" t="s">
        <v>197</v>
      </c>
      <c r="AO60" s="42" t="s">
        <v>200</v>
      </c>
      <c r="AP60" s="72" t="s">
        <v>204</v>
      </c>
      <c r="AQ60" s="42" t="s">
        <v>207</v>
      </c>
      <c r="AR60" s="42" t="s">
        <v>210</v>
      </c>
      <c r="AS60" s="42" t="s">
        <v>213</v>
      </c>
      <c r="AT60" s="72" t="s">
        <v>231</v>
      </c>
      <c r="AU60" s="42" t="s">
        <v>234</v>
      </c>
      <c r="AV60" s="42" t="s">
        <v>240</v>
      </c>
      <c r="AW60" s="42" t="s">
        <v>244</v>
      </c>
      <c r="AX60" s="72" t="s">
        <v>249</v>
      </c>
      <c r="AY60" s="42" t="s">
        <v>257</v>
      </c>
      <c r="AZ60" s="42" t="s">
        <v>260</v>
      </c>
      <c r="BA60" s="42" t="s">
        <v>270</v>
      </c>
      <c r="BB60" s="72" t="s">
        <v>275</v>
      </c>
      <c r="BC60" s="42" t="s">
        <v>278</v>
      </c>
      <c r="BD60" s="42" t="s">
        <v>150</v>
      </c>
      <c r="BE60" s="42" t="s">
        <v>151</v>
      </c>
      <c r="BF60" s="42" t="s">
        <v>152</v>
      </c>
      <c r="BG60" s="42" t="s">
        <v>153</v>
      </c>
      <c r="BH60" s="42" t="s">
        <v>154</v>
      </c>
      <c r="BI60" s="42" t="s">
        <v>144</v>
      </c>
      <c r="BJ60" s="42" t="s">
        <v>162</v>
      </c>
      <c r="BK60" s="42" t="s">
        <v>175</v>
      </c>
      <c r="BL60" s="42" t="s">
        <v>190</v>
      </c>
      <c r="BM60" s="42" t="s">
        <v>203</v>
      </c>
      <c r="BN60" s="42" t="s">
        <v>230</v>
      </c>
      <c r="BO60" s="42" t="s">
        <v>248</v>
      </c>
      <c r="BP60" s="42" t="s">
        <v>274</v>
      </c>
    </row>
    <row r="61" spans="2:73" ht="15" customHeight="1" thickBot="1" x14ac:dyDescent="0.25">
      <c r="B61" s="43" t="s">
        <v>20</v>
      </c>
      <c r="C61" s="45">
        <f t="shared" ref="C61:L65" si="35">+(G6-C6)/C6</f>
        <v>0.125</v>
      </c>
      <c r="D61" s="45">
        <f t="shared" si="35"/>
        <v>6.666666666666667</v>
      </c>
      <c r="E61" s="45">
        <f t="shared" si="35"/>
        <v>3.2</v>
      </c>
      <c r="F61" s="45">
        <f t="shared" si="35"/>
        <v>3.8333333333333335</v>
      </c>
      <c r="G61" s="45">
        <f t="shared" si="35"/>
        <v>2.2222222222222223</v>
      </c>
      <c r="H61" s="45">
        <f t="shared" si="35"/>
        <v>0.43478260869565216</v>
      </c>
      <c r="I61" s="45">
        <f t="shared" si="35"/>
        <v>0.42857142857142855</v>
      </c>
      <c r="J61" s="45">
        <f t="shared" si="35"/>
        <v>0.31034482758620691</v>
      </c>
      <c r="K61" s="45">
        <f t="shared" si="35"/>
        <v>0.41379310344827586</v>
      </c>
      <c r="L61" s="45">
        <f t="shared" si="35"/>
        <v>-0.12121212121212122</v>
      </c>
      <c r="M61" s="45">
        <f t="shared" ref="M61:V65" si="36">+(Q6-M6)/M6</f>
        <v>0.1</v>
      </c>
      <c r="N61" s="45">
        <f t="shared" si="36"/>
        <v>0.21052631578947367</v>
      </c>
      <c r="O61" s="45">
        <f t="shared" si="36"/>
        <v>9.7560975609756101E-2</v>
      </c>
      <c r="P61" s="45">
        <f t="shared" si="36"/>
        <v>0.7931034482758621</v>
      </c>
      <c r="Q61" s="45">
        <f t="shared" si="36"/>
        <v>0.48484848484848486</v>
      </c>
      <c r="R61" s="45">
        <f t="shared" si="36"/>
        <v>0.10869565217391304</v>
      </c>
      <c r="S61" s="45">
        <f t="shared" si="36"/>
        <v>0.44444444444444442</v>
      </c>
      <c r="T61" s="45">
        <f t="shared" si="36"/>
        <v>0.25</v>
      </c>
      <c r="U61" s="45">
        <f t="shared" si="36"/>
        <v>-0.14285714285714285</v>
      </c>
      <c r="V61" s="45">
        <f t="shared" si="36"/>
        <v>5.8823529411764705E-2</v>
      </c>
      <c r="W61" s="45">
        <f t="shared" ref="W61:AK65" si="37">+(AA6-W6)/W6</f>
        <v>-1.5384615384615385E-2</v>
      </c>
      <c r="X61" s="45">
        <f t="shared" si="37"/>
        <v>0.23076923076923078</v>
      </c>
      <c r="Y61" s="45">
        <f t="shared" si="37"/>
        <v>0.61904761904761907</v>
      </c>
      <c r="Z61" s="45">
        <f t="shared" si="37"/>
        <v>-0.14814814814814814</v>
      </c>
      <c r="AA61" s="45">
        <f t="shared" si="37"/>
        <v>-0.265625</v>
      </c>
      <c r="AB61" s="45">
        <f t="shared" si="37"/>
        <v>-0.2</v>
      </c>
      <c r="AC61" s="45">
        <f t="shared" si="37"/>
        <v>-0.3235294117647059</v>
      </c>
      <c r="AD61" s="45">
        <f t="shared" si="37"/>
        <v>-4.3478260869565216E-2</v>
      </c>
      <c r="AE61" s="45">
        <f t="shared" si="37"/>
        <v>-8.5106382978723402E-2</v>
      </c>
      <c r="AF61" s="45">
        <f t="shared" si="37"/>
        <v>-0.4375</v>
      </c>
      <c r="AG61" s="45">
        <f t="shared" si="37"/>
        <v>-0.28260869565217389</v>
      </c>
      <c r="AH61" s="45">
        <f t="shared" si="37"/>
        <v>-0.31818181818181818</v>
      </c>
      <c r="AI61" s="45">
        <f t="shared" si="37"/>
        <v>-2.3255813953488372E-2</v>
      </c>
      <c r="AJ61" s="45">
        <f t="shared" si="37"/>
        <v>-5.5555555555555552E-2</v>
      </c>
      <c r="AK61" s="45">
        <f t="shared" si="37"/>
        <v>9.0909090909090912E-2</v>
      </c>
      <c r="AL61" s="45">
        <f t="shared" ref="AL61:BC76" si="38">+(AP6-AL6)/AL6</f>
        <v>3.3333333333333333E-2</v>
      </c>
      <c r="AM61" s="45">
        <f t="shared" si="38"/>
        <v>-0.42857142857142855</v>
      </c>
      <c r="AN61" s="45">
        <f t="shared" si="38"/>
        <v>0.3235294117647059</v>
      </c>
      <c r="AO61" s="45">
        <f t="shared" si="38"/>
        <v>-0.44444444444444442</v>
      </c>
      <c r="AP61" s="45">
        <f t="shared" si="38"/>
        <v>-0.25806451612903225</v>
      </c>
      <c r="AQ61" s="45">
        <f t="shared" si="38"/>
        <v>0.54166666666666663</v>
      </c>
      <c r="AR61" s="45">
        <f t="shared" si="38"/>
        <v>-0.44444444444444442</v>
      </c>
      <c r="AS61" s="45">
        <f t="shared" si="38"/>
        <v>0</v>
      </c>
      <c r="AT61" s="45">
        <f t="shared" si="38"/>
        <v>-4.3478260869565216E-2</v>
      </c>
      <c r="AU61" s="45">
        <f t="shared" si="38"/>
        <v>-0.10810810810810811</v>
      </c>
      <c r="AV61" s="45">
        <f t="shared" si="38"/>
        <v>0.2</v>
      </c>
      <c r="AW61" s="45">
        <f t="shared" si="38"/>
        <v>0.5</v>
      </c>
      <c r="AX61" s="45">
        <f t="shared" si="38"/>
        <v>0.5</v>
      </c>
      <c r="AY61" s="45">
        <f t="shared" si="38"/>
        <v>-0.36363636363636365</v>
      </c>
      <c r="AZ61" s="45">
        <f t="shared" si="38"/>
        <v>-0.3</v>
      </c>
      <c r="BA61" s="45">
        <f t="shared" si="38"/>
        <v>3.3333333333333333E-2</v>
      </c>
      <c r="BB61" s="45">
        <f t="shared" si="38"/>
        <v>-6.0606060606060608E-2</v>
      </c>
      <c r="BC61" s="45">
        <f t="shared" si="38"/>
        <v>0.90476190476190477</v>
      </c>
      <c r="BD61" s="45">
        <f t="shared" ref="BD61:BD82" si="39">+(BI6-BH6)/BH6</f>
        <v>2.7272727272727271</v>
      </c>
      <c r="BE61" s="45">
        <f t="shared" ref="BE61:BE82" si="40">+(BJ6-BI6)/BI6</f>
        <v>0.58536585365853655</v>
      </c>
      <c r="BF61" s="45">
        <f t="shared" ref="BF61:BI82" si="41">+(BK6-BJ6)/BJ6</f>
        <v>0.14615384615384616</v>
      </c>
      <c r="BG61" s="45">
        <f t="shared" si="41"/>
        <v>0.32214765100671139</v>
      </c>
      <c r="BH61" s="45">
        <f t="shared" si="41"/>
        <v>0.14720812182741116</v>
      </c>
      <c r="BI61" s="45">
        <f t="shared" si="41"/>
        <v>0.1415929203539823</v>
      </c>
      <c r="BJ61" s="45">
        <f t="shared" ref="BJ61:BP76" si="42">+(BO6-BN6)/BN6</f>
        <v>-0.22093023255813954</v>
      </c>
      <c r="BK61" s="45">
        <f t="shared" si="42"/>
        <v>-0.29353233830845771</v>
      </c>
      <c r="BL61" s="45">
        <f t="shared" si="42"/>
        <v>7.0422535211267607E-3</v>
      </c>
      <c r="BM61" s="45">
        <f t="shared" si="42"/>
        <v>-0.21678321678321677</v>
      </c>
      <c r="BN61" s="45">
        <f t="shared" si="42"/>
        <v>-7.1428571428571425E-2</v>
      </c>
      <c r="BO61" s="45">
        <f t="shared" si="42"/>
        <v>0.21153846153846154</v>
      </c>
      <c r="BP61" s="45">
        <f t="shared" si="42"/>
        <v>-0.17460317460317459</v>
      </c>
    </row>
    <row r="62" spans="2:73" ht="15" customHeight="1" thickBot="1" x14ac:dyDescent="0.25">
      <c r="B62" s="43" t="s">
        <v>21</v>
      </c>
      <c r="C62" s="45">
        <f t="shared" si="35"/>
        <v>-0.66666666666666663</v>
      </c>
      <c r="D62" s="45">
        <f t="shared" si="35"/>
        <v>1</v>
      </c>
      <c r="E62" s="45">
        <f t="shared" si="35"/>
        <v>5</v>
      </c>
      <c r="F62" s="45">
        <f t="shared" si="35"/>
        <v>2.6666666666666665</v>
      </c>
      <c r="G62" s="45">
        <f t="shared" si="35"/>
        <v>14</v>
      </c>
      <c r="H62" s="45">
        <f t="shared" si="35"/>
        <v>1.5</v>
      </c>
      <c r="I62" s="45">
        <f t="shared" si="35"/>
        <v>-0.41666666666666669</v>
      </c>
      <c r="J62" s="45">
        <f t="shared" si="35"/>
        <v>1</v>
      </c>
      <c r="K62" s="45">
        <f t="shared" si="35"/>
        <v>0.8</v>
      </c>
      <c r="L62" s="45">
        <f t="shared" si="35"/>
        <v>1.2</v>
      </c>
      <c r="M62" s="45">
        <f t="shared" si="36"/>
        <v>0.7142857142857143</v>
      </c>
      <c r="N62" s="45">
        <f t="shared" si="36"/>
        <v>-0.54545454545454541</v>
      </c>
      <c r="O62" s="45">
        <f t="shared" si="36"/>
        <v>-0.22222222222222221</v>
      </c>
      <c r="P62" s="45">
        <f t="shared" si="36"/>
        <v>-0.22727272727272727</v>
      </c>
      <c r="Q62" s="45">
        <f t="shared" si="36"/>
        <v>0.33333333333333331</v>
      </c>
      <c r="R62" s="45">
        <f t="shared" si="36"/>
        <v>1.1000000000000001</v>
      </c>
      <c r="S62" s="45">
        <f t="shared" si="36"/>
        <v>0</v>
      </c>
      <c r="T62" s="45">
        <f t="shared" si="36"/>
        <v>0.88235294117647056</v>
      </c>
      <c r="U62" s="45">
        <f t="shared" si="36"/>
        <v>-0.125</v>
      </c>
      <c r="V62" s="45">
        <f t="shared" si="36"/>
        <v>-0.33333333333333331</v>
      </c>
      <c r="W62" s="45">
        <f t="shared" si="37"/>
        <v>4.7619047619047616E-2</v>
      </c>
      <c r="X62" s="45">
        <f t="shared" si="37"/>
        <v>-0.53125</v>
      </c>
      <c r="Y62" s="45">
        <f t="shared" si="37"/>
        <v>0.21428571428571427</v>
      </c>
      <c r="Z62" s="45">
        <f t="shared" si="37"/>
        <v>0.6428571428571429</v>
      </c>
      <c r="AA62" s="45">
        <f t="shared" si="37"/>
        <v>-0.5</v>
      </c>
      <c r="AB62" s="45">
        <f t="shared" si="37"/>
        <v>-6.6666666666666666E-2</v>
      </c>
      <c r="AC62" s="45">
        <f t="shared" si="37"/>
        <v>-5.8823529411764705E-2</v>
      </c>
      <c r="AD62" s="45">
        <f t="shared" si="37"/>
        <v>-0.21739130434782608</v>
      </c>
      <c r="AE62" s="45">
        <f t="shared" si="37"/>
        <v>-0.18181818181818182</v>
      </c>
      <c r="AF62" s="45">
        <f t="shared" si="37"/>
        <v>-0.14285714285714285</v>
      </c>
      <c r="AG62" s="45">
        <f t="shared" si="37"/>
        <v>-0.3125</v>
      </c>
      <c r="AH62" s="45">
        <f t="shared" si="37"/>
        <v>5.5555555555555552E-2</v>
      </c>
      <c r="AI62" s="45">
        <f t="shared" si="37"/>
        <v>-0.1111111111111111</v>
      </c>
      <c r="AJ62" s="45">
        <f t="shared" si="37"/>
        <v>-0.16666666666666666</v>
      </c>
      <c r="AK62" s="45">
        <f t="shared" si="37"/>
        <v>-0.27272727272727271</v>
      </c>
      <c r="AL62" s="45">
        <f t="shared" ref="AL62:AL111" si="43">+(AP7-AL7)/AL7</f>
        <v>-0.68421052631578949</v>
      </c>
      <c r="AM62" s="45">
        <f t="shared" ref="AM62:AM110" si="44">+(AQ7-AM7)/AM7</f>
        <v>-0.25</v>
      </c>
      <c r="AN62" s="45">
        <f t="shared" ref="AN62:AN111" si="45">+(AR7-AN7)/AN7</f>
        <v>0.3</v>
      </c>
      <c r="AO62" s="45">
        <f t="shared" ref="AO62:AO111" si="46">+(AS7-AO7)/AO7</f>
        <v>0.25</v>
      </c>
      <c r="AP62" s="45">
        <f t="shared" ref="AP62:AP111" si="47">+(AT7-AP7)/AP7</f>
        <v>1.1666666666666667</v>
      </c>
      <c r="AQ62" s="45">
        <f t="shared" ref="AQ62:AW111" si="48">+(AU7-AQ7)/AQ7</f>
        <v>2</v>
      </c>
      <c r="AR62" s="45">
        <f t="shared" ref="AR62:AR76" si="49">+(AV7-AR7)/AR7</f>
        <v>-0.23076923076923078</v>
      </c>
      <c r="AS62" s="45">
        <f t="shared" ref="AS62:AS76" si="50">+(AW7-AS7)/AS7</f>
        <v>-0.2</v>
      </c>
      <c r="AT62" s="45">
        <f t="shared" si="38"/>
        <v>0.30769230769230771</v>
      </c>
      <c r="AU62" s="45">
        <f t="shared" si="38"/>
        <v>-0.66666666666666663</v>
      </c>
      <c r="AV62" s="45">
        <f t="shared" si="38"/>
        <v>0.5</v>
      </c>
      <c r="AW62" s="45">
        <f t="shared" si="38"/>
        <v>0.25</v>
      </c>
      <c r="AX62" s="45">
        <f t="shared" si="38"/>
        <v>-0.52941176470588236</v>
      </c>
      <c r="AY62" s="45">
        <f t="shared" si="38"/>
        <v>0.83333333333333337</v>
      </c>
      <c r="AZ62" s="45">
        <f t="shared" si="38"/>
        <v>-0.6</v>
      </c>
      <c r="BA62" s="45">
        <f t="shared" si="38"/>
        <v>-0.8</v>
      </c>
      <c r="BB62" s="45">
        <f t="shared" si="38"/>
        <v>0.5</v>
      </c>
      <c r="BC62" s="45">
        <f t="shared" si="38"/>
        <v>0.54545454545454541</v>
      </c>
      <c r="BD62" s="45">
        <f t="shared" si="39"/>
        <v>1.8</v>
      </c>
      <c r="BE62" s="45">
        <f t="shared" si="40"/>
        <v>0.9285714285714286</v>
      </c>
      <c r="BF62" s="45">
        <f t="shared" si="41"/>
        <v>0.31481481481481483</v>
      </c>
      <c r="BG62" s="45">
        <f t="shared" si="41"/>
        <v>5.6338028169014086E-2</v>
      </c>
      <c r="BH62" s="45">
        <f t="shared" si="41"/>
        <v>0.08</v>
      </c>
      <c r="BI62" s="45">
        <f t="shared" si="41"/>
        <v>-4.9382716049382713E-2</v>
      </c>
      <c r="BJ62" s="45">
        <f t="shared" ref="BJ62:BJ93" si="51">+(BO7-BN7)/BN7</f>
        <v>-0.23376623376623376</v>
      </c>
      <c r="BK62" s="45">
        <f t="shared" ref="BK62:BK111" si="52">+(BP7-BO7)/BO7</f>
        <v>-0.13559322033898305</v>
      </c>
      <c r="BL62" s="45">
        <f t="shared" ref="BL62:BL111" si="53">+(BQ7-BP7)/BP7</f>
        <v>-0.37254901960784315</v>
      </c>
      <c r="BM62" s="45">
        <f t="shared" ref="BM62:BM111" si="54">+(BR7-BQ7)/BQ7</f>
        <v>0.3125</v>
      </c>
      <c r="BN62" s="45">
        <f t="shared" ref="BN62:BN111" si="55">+(BS7-BR7)/BR7</f>
        <v>0.26190476190476192</v>
      </c>
      <c r="BO62" s="45">
        <f t="shared" ref="BO62:BP111" si="56">+(BT7-BS7)/BS7</f>
        <v>-0.26415094339622641</v>
      </c>
      <c r="BP62" s="45">
        <f t="shared" si="42"/>
        <v>-0.20512820512820512</v>
      </c>
    </row>
    <row r="63" spans="2:73" ht="15" customHeight="1" thickBot="1" x14ac:dyDescent="0.25">
      <c r="B63" s="43" t="s">
        <v>22</v>
      </c>
      <c r="C63" s="45">
        <f t="shared" si="35"/>
        <v>4.7619047619047616E-2</v>
      </c>
      <c r="D63" s="45">
        <f t="shared" si="35"/>
        <v>1.4666666666666666</v>
      </c>
      <c r="E63" s="45">
        <f t="shared" si="35"/>
        <v>1.5238095238095237</v>
      </c>
      <c r="F63" s="45">
        <f t="shared" si="35"/>
        <v>6.625</v>
      </c>
      <c r="G63" s="45">
        <f t="shared" si="35"/>
        <v>3.5</v>
      </c>
      <c r="H63" s="45">
        <f t="shared" si="35"/>
        <v>0.78378378378378377</v>
      </c>
      <c r="I63" s="45">
        <f t="shared" si="35"/>
        <v>0.35849056603773582</v>
      </c>
      <c r="J63" s="45">
        <f t="shared" si="35"/>
        <v>-6.5573770491803282E-2</v>
      </c>
      <c r="K63" s="45">
        <f t="shared" si="35"/>
        <v>-4.0404040404040407E-2</v>
      </c>
      <c r="L63" s="45">
        <f t="shared" si="35"/>
        <v>-1.5151515151515152E-2</v>
      </c>
      <c r="M63" s="45">
        <f t="shared" si="36"/>
        <v>-0.34722222222222221</v>
      </c>
      <c r="N63" s="45">
        <f t="shared" si="36"/>
        <v>0.42105263157894735</v>
      </c>
      <c r="O63" s="45">
        <f t="shared" si="36"/>
        <v>-0.41052631578947368</v>
      </c>
      <c r="P63" s="45">
        <f t="shared" si="36"/>
        <v>6.1538461538461542E-2</v>
      </c>
      <c r="Q63" s="45">
        <f t="shared" si="36"/>
        <v>0.63829787234042556</v>
      </c>
      <c r="R63" s="45">
        <f t="shared" si="36"/>
        <v>-0.24691358024691357</v>
      </c>
      <c r="S63" s="45">
        <f t="shared" si="36"/>
        <v>0.6428571428571429</v>
      </c>
      <c r="T63" s="45">
        <f t="shared" si="36"/>
        <v>0.78260869565217395</v>
      </c>
      <c r="U63" s="45">
        <f t="shared" si="36"/>
        <v>0.14285714285714285</v>
      </c>
      <c r="V63" s="45">
        <f t="shared" si="36"/>
        <v>0.70491803278688525</v>
      </c>
      <c r="W63" s="45">
        <f t="shared" si="37"/>
        <v>0.25</v>
      </c>
      <c r="X63" s="45">
        <f t="shared" si="37"/>
        <v>-0.27642276422764228</v>
      </c>
      <c r="Y63" s="45">
        <f t="shared" si="37"/>
        <v>-3.4090909090909088E-2</v>
      </c>
      <c r="Z63" s="45">
        <f t="shared" si="37"/>
        <v>-0.22115384615384615</v>
      </c>
      <c r="AA63" s="45">
        <f t="shared" si="37"/>
        <v>-0.32173913043478258</v>
      </c>
      <c r="AB63" s="45">
        <f t="shared" si="37"/>
        <v>-0.4157303370786517</v>
      </c>
      <c r="AC63" s="45">
        <f t="shared" si="37"/>
        <v>-0.51764705882352946</v>
      </c>
      <c r="AD63" s="45">
        <f t="shared" si="37"/>
        <v>9.8765432098765427E-2</v>
      </c>
      <c r="AE63" s="45">
        <f t="shared" si="37"/>
        <v>-0.12820512820512819</v>
      </c>
      <c r="AF63" s="45">
        <f t="shared" si="37"/>
        <v>0.40384615384615385</v>
      </c>
      <c r="AG63" s="45">
        <f t="shared" si="37"/>
        <v>0.63414634146341464</v>
      </c>
      <c r="AH63" s="45">
        <f t="shared" si="37"/>
        <v>-0.2696629213483146</v>
      </c>
      <c r="AI63" s="45">
        <f t="shared" si="37"/>
        <v>0.23529411764705882</v>
      </c>
      <c r="AJ63" s="45">
        <f t="shared" si="37"/>
        <v>-2.7397260273972601E-2</v>
      </c>
      <c r="AK63" s="45">
        <f t="shared" si="37"/>
        <v>-0.19402985074626866</v>
      </c>
      <c r="AL63" s="45">
        <f t="shared" si="43"/>
        <v>7.6923076923076927E-2</v>
      </c>
      <c r="AM63" s="45">
        <f t="shared" si="44"/>
        <v>-0.33333333333333331</v>
      </c>
      <c r="AN63" s="45">
        <f t="shared" si="45"/>
        <v>-0.16901408450704225</v>
      </c>
      <c r="AO63" s="45">
        <f t="shared" si="46"/>
        <v>9.2592592592592587E-2</v>
      </c>
      <c r="AP63" s="45">
        <f t="shared" si="47"/>
        <v>-0.1</v>
      </c>
      <c r="AQ63" s="45">
        <f t="shared" si="48"/>
        <v>0.16071428571428573</v>
      </c>
      <c r="AR63" s="45">
        <f t="shared" si="49"/>
        <v>0.28813559322033899</v>
      </c>
      <c r="AS63" s="45">
        <f t="shared" si="50"/>
        <v>0.33898305084745761</v>
      </c>
      <c r="AT63" s="45">
        <f t="shared" si="38"/>
        <v>0.22222222222222221</v>
      </c>
      <c r="AU63" s="45">
        <f t="shared" si="38"/>
        <v>0.4</v>
      </c>
      <c r="AV63" s="45">
        <f t="shared" si="38"/>
        <v>0</v>
      </c>
      <c r="AW63" s="45">
        <f t="shared" si="38"/>
        <v>-1.2658227848101266E-2</v>
      </c>
      <c r="AX63" s="45">
        <f t="shared" si="38"/>
        <v>0.19480519480519481</v>
      </c>
      <c r="AY63" s="45">
        <f t="shared" si="38"/>
        <v>-0.23076923076923078</v>
      </c>
      <c r="AZ63" s="45">
        <f t="shared" si="38"/>
        <v>-0.39473684210526316</v>
      </c>
      <c r="BA63" s="45">
        <f t="shared" si="38"/>
        <v>0.24358974358974358</v>
      </c>
      <c r="BB63" s="45">
        <f t="shared" si="38"/>
        <v>7.6086956521739135E-2</v>
      </c>
      <c r="BC63" s="45">
        <f t="shared" si="38"/>
        <v>0.6</v>
      </c>
      <c r="BD63" s="45">
        <f t="shared" si="39"/>
        <v>1.6615384615384616</v>
      </c>
      <c r="BE63" s="45">
        <f t="shared" si="40"/>
        <v>0.69942196531791911</v>
      </c>
      <c r="BF63" s="45">
        <f t="shared" si="41"/>
        <v>-2.0408163265306121E-2</v>
      </c>
      <c r="BG63" s="45">
        <f t="shared" si="41"/>
        <v>-8.6805555555555552E-2</v>
      </c>
      <c r="BH63" s="45">
        <f t="shared" si="41"/>
        <v>0.54752851711026618</v>
      </c>
      <c r="BI63" s="45">
        <f t="shared" si="41"/>
        <v>-9.0909090909090912E-2</v>
      </c>
      <c r="BJ63" s="45">
        <f t="shared" si="51"/>
        <v>-0.29729729729729731</v>
      </c>
      <c r="BK63" s="45">
        <f t="shared" si="52"/>
        <v>0.05</v>
      </c>
      <c r="BL63" s="45">
        <f t="shared" si="53"/>
        <v>2.197802197802198E-2</v>
      </c>
      <c r="BM63" s="45">
        <f t="shared" si="54"/>
        <v>-0.15053763440860216</v>
      </c>
      <c r="BN63" s="45">
        <f t="shared" si="55"/>
        <v>0.25316455696202533</v>
      </c>
      <c r="BO63" s="45">
        <f t="shared" si="56"/>
        <v>0.13468013468013468</v>
      </c>
      <c r="BP63" s="45">
        <f t="shared" si="42"/>
        <v>-7.418397626112759E-2</v>
      </c>
    </row>
    <row r="64" spans="2:73" ht="15" customHeight="1" thickBot="1" x14ac:dyDescent="0.25">
      <c r="B64" s="43" t="s">
        <v>23</v>
      </c>
      <c r="C64" s="45">
        <f t="shared" si="35"/>
        <v>0.8</v>
      </c>
      <c r="D64" s="45">
        <f t="shared" si="35"/>
        <v>12</v>
      </c>
      <c r="E64" s="45">
        <f t="shared" si="35"/>
        <v>2.75</v>
      </c>
      <c r="F64" s="45">
        <f t="shared" si="35"/>
        <v>0.9</v>
      </c>
      <c r="G64" s="45">
        <f t="shared" si="35"/>
        <v>0.55555555555555558</v>
      </c>
      <c r="H64" s="45">
        <f t="shared" si="35"/>
        <v>0.69230769230769229</v>
      </c>
      <c r="I64" s="45">
        <f t="shared" si="35"/>
        <v>0</v>
      </c>
      <c r="J64" s="45">
        <f t="shared" si="35"/>
        <v>-0.68421052631578949</v>
      </c>
      <c r="K64" s="45">
        <f t="shared" si="35"/>
        <v>0</v>
      </c>
      <c r="L64" s="45">
        <f t="shared" si="35"/>
        <v>-0.81818181818181823</v>
      </c>
      <c r="M64" s="45">
        <f t="shared" si="36"/>
        <v>0.4</v>
      </c>
      <c r="N64" s="45">
        <f t="shared" si="36"/>
        <v>2.1666666666666665</v>
      </c>
      <c r="O64" s="45">
        <f t="shared" si="36"/>
        <v>-0.14285714285714285</v>
      </c>
      <c r="P64" s="45">
        <f t="shared" si="36"/>
        <v>1.25</v>
      </c>
      <c r="Q64" s="45">
        <f t="shared" si="36"/>
        <v>0.2857142857142857</v>
      </c>
      <c r="R64" s="45">
        <f t="shared" si="36"/>
        <v>-0.31578947368421051</v>
      </c>
      <c r="S64" s="45">
        <f t="shared" si="36"/>
        <v>1.4166666666666667</v>
      </c>
      <c r="T64" s="45">
        <f t="shared" si="36"/>
        <v>0.88888888888888884</v>
      </c>
      <c r="U64" s="45">
        <f t="shared" si="36"/>
        <v>-0.55555555555555558</v>
      </c>
      <c r="V64" s="45">
        <f t="shared" si="36"/>
        <v>1.2307692307692308</v>
      </c>
      <c r="W64" s="45">
        <f t="shared" si="37"/>
        <v>-0.37931034482758619</v>
      </c>
      <c r="X64" s="45">
        <f t="shared" si="37"/>
        <v>0.29411764705882354</v>
      </c>
      <c r="Y64" s="45">
        <f t="shared" si="37"/>
        <v>1.1666666666666667</v>
      </c>
      <c r="Z64" s="45">
        <f t="shared" si="37"/>
        <v>-0.10344827586206896</v>
      </c>
      <c r="AA64" s="45">
        <f t="shared" si="37"/>
        <v>0.16666666666666666</v>
      </c>
      <c r="AB64" s="45">
        <f t="shared" si="37"/>
        <v>0.31818181818181818</v>
      </c>
      <c r="AC64" s="45">
        <f t="shared" si="37"/>
        <v>-0.30769230769230771</v>
      </c>
      <c r="AD64" s="45">
        <f t="shared" si="37"/>
        <v>-0.19230769230769232</v>
      </c>
      <c r="AE64" s="45">
        <f t="shared" si="37"/>
        <v>-0.33333333333333331</v>
      </c>
      <c r="AF64" s="45">
        <f t="shared" si="37"/>
        <v>-0.51724137931034486</v>
      </c>
      <c r="AG64" s="45">
        <f t="shared" si="37"/>
        <v>0</v>
      </c>
      <c r="AH64" s="45">
        <f t="shared" si="37"/>
        <v>-0.23809523809523808</v>
      </c>
      <c r="AI64" s="45">
        <f t="shared" si="37"/>
        <v>0.5</v>
      </c>
      <c r="AJ64" s="45">
        <f t="shared" si="37"/>
        <v>7.1428571428571425E-2</v>
      </c>
      <c r="AK64" s="45">
        <f t="shared" si="37"/>
        <v>0.16666666666666666</v>
      </c>
      <c r="AL64" s="45">
        <f t="shared" si="43"/>
        <v>0.3125</v>
      </c>
      <c r="AM64" s="45">
        <f t="shared" si="44"/>
        <v>-0.33333333333333331</v>
      </c>
      <c r="AN64" s="45">
        <f t="shared" si="45"/>
        <v>0.26666666666666666</v>
      </c>
      <c r="AO64" s="45">
        <f t="shared" si="46"/>
        <v>-0.33333333333333331</v>
      </c>
      <c r="AP64" s="45">
        <f t="shared" si="47"/>
        <v>-0.19047619047619047</v>
      </c>
      <c r="AQ64" s="45">
        <f t="shared" si="48"/>
        <v>0.7857142857142857</v>
      </c>
      <c r="AR64" s="45">
        <f t="shared" si="49"/>
        <v>-0.47368421052631576</v>
      </c>
      <c r="AS64" s="45">
        <f t="shared" si="50"/>
        <v>0</v>
      </c>
      <c r="AT64" s="45">
        <f t="shared" si="38"/>
        <v>0.17647058823529413</v>
      </c>
      <c r="AU64" s="45">
        <f t="shared" si="38"/>
        <v>-0.68</v>
      </c>
      <c r="AV64" s="45">
        <f t="shared" si="38"/>
        <v>1.2</v>
      </c>
      <c r="AW64" s="45">
        <f t="shared" si="38"/>
        <v>0.5</v>
      </c>
      <c r="AX64" s="45">
        <f t="shared" si="38"/>
        <v>-0.4</v>
      </c>
      <c r="AY64" s="45">
        <f t="shared" si="38"/>
        <v>0.25</v>
      </c>
      <c r="AZ64" s="45">
        <f t="shared" si="38"/>
        <v>-0.36363636363636365</v>
      </c>
      <c r="BA64" s="45">
        <f t="shared" si="38"/>
        <v>-0.47619047619047616</v>
      </c>
      <c r="BB64" s="45">
        <f t="shared" si="38"/>
        <v>8.3333333333333329E-2</v>
      </c>
      <c r="BC64" s="45">
        <f t="shared" si="38"/>
        <v>1.4</v>
      </c>
      <c r="BD64" s="45">
        <f t="shared" si="39"/>
        <v>1.8</v>
      </c>
      <c r="BE64" s="45">
        <f t="shared" si="40"/>
        <v>1.7857142857142856E-2</v>
      </c>
      <c r="BF64" s="45">
        <f t="shared" si="41"/>
        <v>1.7543859649122806E-2</v>
      </c>
      <c r="BG64" s="45">
        <f t="shared" si="41"/>
        <v>5.1724137931034482E-2</v>
      </c>
      <c r="BH64" s="45">
        <f t="shared" si="41"/>
        <v>0.42622950819672129</v>
      </c>
      <c r="BI64" s="45">
        <f t="shared" si="41"/>
        <v>5.7471264367816091E-2</v>
      </c>
      <c r="BJ64" s="45">
        <f t="shared" si="51"/>
        <v>-3.2608695652173912E-2</v>
      </c>
      <c r="BK64" s="45">
        <f t="shared" si="52"/>
        <v>-0.30337078651685395</v>
      </c>
      <c r="BL64" s="45">
        <f t="shared" si="53"/>
        <v>0.25806451612903225</v>
      </c>
      <c r="BM64" s="45">
        <f t="shared" si="54"/>
        <v>-0.17948717948717949</v>
      </c>
      <c r="BN64" s="45">
        <f t="shared" si="55"/>
        <v>7.8125E-2</v>
      </c>
      <c r="BO64" s="45">
        <f t="shared" si="56"/>
        <v>-8.6956521739130432E-2</v>
      </c>
      <c r="BP64" s="45">
        <f t="shared" si="42"/>
        <v>-0.23809523809523808</v>
      </c>
    </row>
    <row r="65" spans="2:68" ht="15" customHeight="1" thickBot="1" x14ac:dyDescent="0.25">
      <c r="B65" s="43" t="s">
        <v>98</v>
      </c>
      <c r="C65" s="45">
        <f t="shared" si="35"/>
        <v>0</v>
      </c>
      <c r="D65" s="45">
        <f t="shared" si="35"/>
        <v>0.4</v>
      </c>
      <c r="E65" s="45">
        <f t="shared" si="35"/>
        <v>1.3333333333333333</v>
      </c>
      <c r="F65" s="45">
        <f t="shared" si="35"/>
        <v>1</v>
      </c>
      <c r="G65" s="45">
        <f t="shared" si="35"/>
        <v>4.25</v>
      </c>
      <c r="H65" s="45">
        <f t="shared" si="35"/>
        <v>0.42857142857142855</v>
      </c>
      <c r="I65" s="45">
        <f t="shared" si="35"/>
        <v>-0.14285714285714285</v>
      </c>
      <c r="J65" s="45">
        <f t="shared" si="35"/>
        <v>1.75</v>
      </c>
      <c r="K65" s="45">
        <f t="shared" si="35"/>
        <v>-0.52380952380952384</v>
      </c>
      <c r="L65" s="45">
        <f t="shared" si="35"/>
        <v>0.6</v>
      </c>
      <c r="M65" s="45">
        <f t="shared" si="36"/>
        <v>1.1666666666666667</v>
      </c>
      <c r="N65" s="45">
        <f t="shared" si="36"/>
        <v>0.63636363636363635</v>
      </c>
      <c r="O65" s="45">
        <f t="shared" si="36"/>
        <v>0.9</v>
      </c>
      <c r="P65" s="45">
        <f t="shared" si="36"/>
        <v>-0.5625</v>
      </c>
      <c r="Q65" s="45">
        <f t="shared" si="36"/>
        <v>-0.15384615384615385</v>
      </c>
      <c r="R65" s="45">
        <f t="shared" si="36"/>
        <v>5.5555555555555552E-2</v>
      </c>
      <c r="S65" s="45">
        <f t="shared" si="36"/>
        <v>0.63157894736842102</v>
      </c>
      <c r="T65" s="45">
        <f t="shared" si="36"/>
        <v>2.4285714285714284</v>
      </c>
      <c r="U65" s="45">
        <f t="shared" si="36"/>
        <v>1.7272727272727273</v>
      </c>
      <c r="V65" s="45">
        <f t="shared" si="36"/>
        <v>0.31578947368421051</v>
      </c>
      <c r="W65" s="45">
        <f t="shared" si="37"/>
        <v>-0.12903225806451613</v>
      </c>
      <c r="X65" s="45">
        <f t="shared" si="37"/>
        <v>-8.3333333333333329E-2</v>
      </c>
      <c r="Y65" s="45">
        <f t="shared" si="37"/>
        <v>-0.4</v>
      </c>
      <c r="Z65" s="45">
        <f t="shared" si="37"/>
        <v>-0.16</v>
      </c>
      <c r="AA65" s="45">
        <f t="shared" si="37"/>
        <v>-0.18518518518518517</v>
      </c>
      <c r="AB65" s="45">
        <f t="shared" si="37"/>
        <v>0.13636363636363635</v>
      </c>
      <c r="AC65" s="45">
        <f t="shared" si="37"/>
        <v>-0.27777777777777779</v>
      </c>
      <c r="AD65" s="45">
        <f t="shared" si="37"/>
        <v>-0.2857142857142857</v>
      </c>
      <c r="AE65" s="45">
        <f t="shared" si="37"/>
        <v>-0.18181818181818182</v>
      </c>
      <c r="AF65" s="45">
        <f t="shared" si="37"/>
        <v>-0.28000000000000003</v>
      </c>
      <c r="AG65" s="45">
        <f t="shared" si="37"/>
        <v>-7.6923076923076927E-2</v>
      </c>
      <c r="AH65" s="45">
        <f t="shared" si="37"/>
        <v>-0.46666666666666667</v>
      </c>
      <c r="AI65" s="45">
        <f t="shared" si="37"/>
        <v>-0.33333333333333331</v>
      </c>
      <c r="AJ65" s="45">
        <f t="shared" si="37"/>
        <v>-0.44444444444444442</v>
      </c>
      <c r="AK65" s="45">
        <f t="shared" si="37"/>
        <v>-0.25</v>
      </c>
      <c r="AL65" s="45">
        <f t="shared" si="43"/>
        <v>1</v>
      </c>
      <c r="AM65" s="45">
        <f t="shared" si="44"/>
        <v>-0.16666666666666666</v>
      </c>
      <c r="AN65" s="45">
        <f t="shared" si="45"/>
        <v>0.4</v>
      </c>
      <c r="AO65" s="45">
        <f t="shared" si="46"/>
        <v>-0.33333333333333331</v>
      </c>
      <c r="AP65" s="45">
        <f t="shared" si="47"/>
        <v>-0.5</v>
      </c>
      <c r="AQ65" s="45">
        <f t="shared" si="48"/>
        <v>-0.5</v>
      </c>
      <c r="AR65" s="45">
        <f t="shared" si="49"/>
        <v>-0.21428571428571427</v>
      </c>
      <c r="AS65" s="45">
        <f t="shared" si="50"/>
        <v>0.5</v>
      </c>
      <c r="AT65" s="45">
        <f t="shared" si="38"/>
        <v>0.375</v>
      </c>
      <c r="AU65" s="45">
        <f t="shared" si="38"/>
        <v>1.4</v>
      </c>
      <c r="AV65" s="45">
        <f t="shared" si="38"/>
        <v>-0.27272727272727271</v>
      </c>
      <c r="AW65" s="45">
        <f t="shared" si="38"/>
        <v>-0.66666666666666663</v>
      </c>
      <c r="AX65" s="45">
        <f t="shared" si="38"/>
        <v>-0.54545454545454541</v>
      </c>
      <c r="AY65" s="45">
        <f t="shared" si="38"/>
        <v>-0.25</v>
      </c>
      <c r="AZ65" s="45">
        <f t="shared" si="38"/>
        <v>-0.75</v>
      </c>
      <c r="BA65" s="45">
        <f t="shared" si="38"/>
        <v>1</v>
      </c>
      <c r="BB65" s="45">
        <f t="shared" si="38"/>
        <v>0.2</v>
      </c>
      <c r="BC65" s="45">
        <f t="shared" si="38"/>
        <v>0.22222222222222221</v>
      </c>
      <c r="BD65" s="45">
        <f t="shared" si="39"/>
        <v>0.5714285714285714</v>
      </c>
      <c r="BE65" s="45">
        <f t="shared" si="40"/>
        <v>1.1818181818181819</v>
      </c>
      <c r="BF65" s="45">
        <f t="shared" si="41"/>
        <v>0.1875</v>
      </c>
      <c r="BG65" s="45">
        <f t="shared" si="41"/>
        <v>-1.7543859649122806E-2</v>
      </c>
      <c r="BH65" s="45">
        <f t="shared" si="41"/>
        <v>0.9642857142857143</v>
      </c>
      <c r="BI65" s="45">
        <f t="shared" si="41"/>
        <v>-0.2</v>
      </c>
      <c r="BJ65" s="45">
        <f t="shared" si="51"/>
        <v>-0.14772727272727273</v>
      </c>
      <c r="BK65" s="45">
        <f t="shared" si="52"/>
        <v>-0.25333333333333335</v>
      </c>
      <c r="BL65" s="45">
        <f t="shared" si="53"/>
        <v>-0.16071428571428573</v>
      </c>
      <c r="BM65" s="45">
        <f t="shared" si="54"/>
        <v>-0.19148936170212766</v>
      </c>
      <c r="BN65" s="45">
        <f t="shared" si="55"/>
        <v>-5.2631578947368418E-2</v>
      </c>
      <c r="BO65" s="45">
        <f t="shared" si="56"/>
        <v>-0.22222222222222221</v>
      </c>
      <c r="BP65" s="45">
        <f t="shared" si="42"/>
        <v>-0.17857142857142858</v>
      </c>
    </row>
    <row r="66" spans="2:68" ht="15" customHeight="1" thickBot="1" x14ac:dyDescent="0.25">
      <c r="B66" s="43" t="s">
        <v>8</v>
      </c>
      <c r="C66" s="45">
        <f t="shared" ref="C66:I66" si="57">+(G11-C11)/C11</f>
        <v>-0.3888888888888889</v>
      </c>
      <c r="D66" s="45">
        <f t="shared" si="57"/>
        <v>1.411764705882353</v>
      </c>
      <c r="E66" s="45">
        <f t="shared" si="57"/>
        <v>1.3333333333333333</v>
      </c>
      <c r="F66" s="45">
        <f t="shared" si="57"/>
        <v>0.62068965517241381</v>
      </c>
      <c r="G66" s="45">
        <f t="shared" si="57"/>
        <v>4.1818181818181817</v>
      </c>
      <c r="H66" s="45">
        <f t="shared" si="57"/>
        <v>0.17073170731707318</v>
      </c>
      <c r="I66" s="45">
        <f t="shared" si="57"/>
        <v>0.14285714285714285</v>
      </c>
      <c r="J66" s="45">
        <f t="shared" ref="J66:P70" si="58">+(N11-J11)/J11</f>
        <v>-0.31914893617021278</v>
      </c>
      <c r="K66" s="45">
        <f t="shared" si="58"/>
        <v>-5.2631578947368418E-2</v>
      </c>
      <c r="L66" s="45">
        <f t="shared" si="58"/>
        <v>-0.125</v>
      </c>
      <c r="M66" s="45">
        <f t="shared" si="58"/>
        <v>-0.28125</v>
      </c>
      <c r="N66" s="45">
        <f t="shared" si="58"/>
        <v>0.1875</v>
      </c>
      <c r="O66" s="45">
        <f t="shared" si="58"/>
        <v>-0.48148148148148145</v>
      </c>
      <c r="P66" s="45">
        <f t="shared" si="58"/>
        <v>-0.2857142857142857</v>
      </c>
      <c r="Q66" s="45">
        <f t="shared" ref="Q66:Q76" si="59">+(U11-Q11)/Q11</f>
        <v>-0.47826086956521741</v>
      </c>
      <c r="R66" s="45">
        <f t="shared" ref="R66:R76" si="60">+(V11-R11)/R11</f>
        <v>-0.10526315789473684</v>
      </c>
      <c r="S66" s="45">
        <f t="shared" ref="S66:S76" si="61">+(W11-S11)/S11</f>
        <v>1.0357142857142858</v>
      </c>
      <c r="T66" s="45">
        <f t="shared" ref="T66:T76" si="62">+(X11-T11)/T11</f>
        <v>0.4</v>
      </c>
      <c r="U66" s="45">
        <f t="shared" ref="U66:U76" si="63">+(Y11-U11)/U11</f>
        <v>2.6666666666666665</v>
      </c>
      <c r="V66" s="45">
        <f t="shared" ref="V66:V76" si="64">+(Z11-V11)/V11</f>
        <v>1.5588235294117647</v>
      </c>
      <c r="W66" s="45">
        <f t="shared" ref="W66:W76" si="65">+(AA11-W11)/W11</f>
        <v>0.33333333333333331</v>
      </c>
      <c r="X66" s="45">
        <f t="shared" ref="X66:X76" si="66">+(AB11-X11)/X11</f>
        <v>0.30952380952380953</v>
      </c>
      <c r="Y66" s="45">
        <f t="shared" ref="Y66:Y76" si="67">+(AC11-Y11)/Y11</f>
        <v>-0.13636363636363635</v>
      </c>
      <c r="Z66" s="45">
        <f t="shared" ref="Z66:Z76" si="68">+(AD11-Z11)/Z11</f>
        <v>-0.47126436781609193</v>
      </c>
      <c r="AA66" s="45">
        <f t="shared" ref="AA66:AA76" si="69">+(AE11-AA11)/AA11</f>
        <v>-0.44736842105263158</v>
      </c>
      <c r="AB66" s="45">
        <f t="shared" ref="AB66:AB76" si="70">+(AF11-AB11)/AB11</f>
        <v>0.29090909090909089</v>
      </c>
      <c r="AC66" s="45">
        <f t="shared" ref="AC66:AC76" si="71">+(AG11-AC11)/AC11</f>
        <v>0.15789473684210525</v>
      </c>
      <c r="AD66" s="45">
        <f t="shared" ref="AD66:AD76" si="72">+(AH11-AD11)/AD11</f>
        <v>-0.21739130434782608</v>
      </c>
      <c r="AE66" s="45">
        <f t="shared" ref="AE66:AE76" si="73">+(AI11-AE11)/AE11</f>
        <v>0.11904761904761904</v>
      </c>
      <c r="AF66" s="45">
        <f t="shared" ref="AF66:AF76" si="74">+(AJ11-AF11)/AF11</f>
        <v>-0.40845070422535212</v>
      </c>
      <c r="AG66" s="45">
        <f t="shared" ref="AG66:AG76" si="75">+(AK11-AG11)/AG11</f>
        <v>0.20454545454545456</v>
      </c>
      <c r="AH66" s="45">
        <f t="shared" ref="AH66:AH76" si="76">+(AL11-AH11)/AH11</f>
        <v>5.5555555555555552E-2</v>
      </c>
      <c r="AI66" s="45">
        <f>+(AM11-AI11)/AI11</f>
        <v>-0.42553191489361702</v>
      </c>
      <c r="AJ66" s="45">
        <f>+(AN11-AJ11)/AJ11</f>
        <v>-0.40476190476190477</v>
      </c>
      <c r="AK66" s="45">
        <f>+(AO11-AK11)/AK11</f>
        <v>-0.58490566037735847</v>
      </c>
      <c r="AL66" s="45">
        <f t="shared" si="43"/>
        <v>0.13157894736842105</v>
      </c>
      <c r="AM66" s="45">
        <f t="shared" si="44"/>
        <v>0</v>
      </c>
      <c r="AN66" s="45">
        <f t="shared" si="45"/>
        <v>-0.04</v>
      </c>
      <c r="AO66" s="45">
        <f t="shared" si="46"/>
        <v>-4.5454545454545456E-2</v>
      </c>
      <c r="AP66" s="45">
        <f t="shared" si="47"/>
        <v>-0.30232558139534882</v>
      </c>
      <c r="AQ66" s="45">
        <f t="shared" si="48"/>
        <v>0</v>
      </c>
      <c r="AR66" s="45">
        <f t="shared" si="49"/>
        <v>-4.1666666666666664E-2</v>
      </c>
      <c r="AS66" s="45">
        <f t="shared" si="50"/>
        <v>0.2857142857142857</v>
      </c>
      <c r="AT66" s="45">
        <f t="shared" si="38"/>
        <v>6.6666666666666666E-2</v>
      </c>
      <c r="AU66" s="45">
        <f t="shared" si="38"/>
        <v>0.1111111111111111</v>
      </c>
      <c r="AV66" s="45">
        <f t="shared" si="38"/>
        <v>-0.30434782608695654</v>
      </c>
      <c r="AW66" s="45">
        <f t="shared" si="38"/>
        <v>-0.18518518518518517</v>
      </c>
      <c r="AX66" s="45">
        <f t="shared" si="38"/>
        <v>3.125E-2</v>
      </c>
      <c r="AY66" s="45">
        <f t="shared" si="38"/>
        <v>-3.3333333333333333E-2</v>
      </c>
      <c r="AZ66" s="45">
        <f t="shared" si="38"/>
        <v>-0.25</v>
      </c>
      <c r="BA66" s="45">
        <f t="shared" si="38"/>
        <v>4.5454545454545456E-2</v>
      </c>
      <c r="BB66" s="45">
        <f t="shared" si="38"/>
        <v>0.24242424242424243</v>
      </c>
      <c r="BC66" s="45">
        <f t="shared" si="38"/>
        <v>0.31034482758620691</v>
      </c>
      <c r="BD66" s="45">
        <f t="shared" si="39"/>
        <v>0.67105263157894735</v>
      </c>
      <c r="BE66" s="45">
        <f t="shared" si="40"/>
        <v>0.33070866141732286</v>
      </c>
      <c r="BF66" s="45">
        <f t="shared" si="41"/>
        <v>-7.1005917159763315E-2</v>
      </c>
      <c r="BG66" s="45">
        <f t="shared" si="41"/>
        <v>-0.33757961783439489</v>
      </c>
      <c r="BH66" s="45">
        <f t="shared" si="41"/>
        <v>1.2115384615384615</v>
      </c>
      <c r="BI66" s="45">
        <f t="shared" si="41"/>
        <v>-6.5217391304347824E-2</v>
      </c>
      <c r="BJ66" s="45">
        <f t="shared" si="51"/>
        <v>-0.10232558139534884</v>
      </c>
      <c r="BK66" s="45">
        <f t="shared" si="52"/>
        <v>-6.7357512953367879E-2</v>
      </c>
      <c r="BL66" s="45">
        <f t="shared" si="53"/>
        <v>-0.35</v>
      </c>
      <c r="BM66" s="45">
        <f t="shared" si="54"/>
        <v>-0.12820512820512819</v>
      </c>
      <c r="BN66" s="45">
        <f t="shared" si="55"/>
        <v>6.8627450980392163E-2</v>
      </c>
      <c r="BO66" s="45">
        <f t="shared" si="56"/>
        <v>-7.3394495412844041E-2</v>
      </c>
      <c r="BP66" s="45">
        <f t="shared" si="42"/>
        <v>3.9603960396039604E-2</v>
      </c>
    </row>
    <row r="67" spans="2:68" ht="15" customHeight="1" thickBot="1" x14ac:dyDescent="0.25">
      <c r="B67" s="43" t="s">
        <v>24</v>
      </c>
      <c r="C67" s="45">
        <f>+(G12-C12)/C12</f>
        <v>-1</v>
      </c>
      <c r="D67" s="45">
        <f>+(H12-D12)/D12</f>
        <v>-1</v>
      </c>
      <c r="E67" s="45"/>
      <c r="F67" s="45">
        <f t="shared" ref="F67:F82" si="77">+(J12-F12)/F12</f>
        <v>0</v>
      </c>
      <c r="G67" s="45"/>
      <c r="H67" s="45" t="s">
        <v>72</v>
      </c>
      <c r="I67" s="45" t="s">
        <v>72</v>
      </c>
      <c r="J67" s="45">
        <f t="shared" si="58"/>
        <v>1</v>
      </c>
      <c r="K67" s="45">
        <f t="shared" si="58"/>
        <v>0</v>
      </c>
      <c r="L67" s="45">
        <f t="shared" si="58"/>
        <v>-0.5</v>
      </c>
      <c r="M67" s="45">
        <f t="shared" si="58"/>
        <v>-0.5</v>
      </c>
      <c r="N67" s="45">
        <f t="shared" si="58"/>
        <v>-0.5</v>
      </c>
      <c r="O67" s="45">
        <f t="shared" si="58"/>
        <v>-0.5</v>
      </c>
      <c r="P67" s="45">
        <f t="shared" si="58"/>
        <v>0</v>
      </c>
      <c r="Q67" s="45">
        <f t="shared" si="59"/>
        <v>1</v>
      </c>
      <c r="R67" s="45">
        <f t="shared" si="60"/>
        <v>2</v>
      </c>
      <c r="S67" s="45">
        <f t="shared" si="61"/>
        <v>-0.33333333333333331</v>
      </c>
      <c r="T67" s="45">
        <f t="shared" si="62"/>
        <v>1</v>
      </c>
      <c r="U67" s="45">
        <f t="shared" si="63"/>
        <v>1</v>
      </c>
      <c r="V67" s="45">
        <f t="shared" si="64"/>
        <v>-0.33333333333333331</v>
      </c>
      <c r="W67" s="45">
        <f t="shared" si="65"/>
        <v>0.5</v>
      </c>
      <c r="X67" s="45">
        <f t="shared" si="66"/>
        <v>0.16666666666666666</v>
      </c>
      <c r="Y67" s="45">
        <f t="shared" si="67"/>
        <v>0</v>
      </c>
      <c r="Z67" s="45">
        <f t="shared" si="68"/>
        <v>1</v>
      </c>
      <c r="AA67" s="45">
        <f t="shared" si="69"/>
        <v>1</v>
      </c>
      <c r="AB67" s="45">
        <f t="shared" si="70"/>
        <v>-0.7142857142857143</v>
      </c>
      <c r="AC67" s="45">
        <f t="shared" si="71"/>
        <v>0.5</v>
      </c>
      <c r="AD67" s="45">
        <f t="shared" si="72"/>
        <v>1</v>
      </c>
      <c r="AE67" s="45">
        <f t="shared" si="73"/>
        <v>-1</v>
      </c>
      <c r="AF67" s="45">
        <f t="shared" si="74"/>
        <v>0.5</v>
      </c>
      <c r="AG67" s="45">
        <f t="shared" si="75"/>
        <v>-0.66666666666666663</v>
      </c>
      <c r="AH67" s="45">
        <f t="shared" si="76"/>
        <v>-0.25</v>
      </c>
      <c r="AI67" s="45"/>
      <c r="AJ67" s="45">
        <f t="shared" ref="AJ67:AJ76" si="78">+(AN12-AJ12)/AJ12</f>
        <v>0.66666666666666663</v>
      </c>
      <c r="AK67" s="45">
        <f t="shared" ref="AK67:AK76" si="79">+(AO12-AK12)/AK12</f>
        <v>0.5</v>
      </c>
      <c r="AL67" s="45">
        <f t="shared" si="43"/>
        <v>-0.83333333333333337</v>
      </c>
      <c r="AM67" s="45">
        <f t="shared" si="44"/>
        <v>-0.375</v>
      </c>
      <c r="AN67" s="45">
        <f t="shared" si="45"/>
        <v>-0.8</v>
      </c>
      <c r="AO67" s="45">
        <f t="shared" si="46"/>
        <v>-0.66666666666666663</v>
      </c>
      <c r="AP67" s="45">
        <f t="shared" si="47"/>
        <v>2</v>
      </c>
      <c r="AQ67" s="45">
        <f t="shared" si="48"/>
        <v>-1</v>
      </c>
      <c r="AR67" s="45">
        <f t="shared" si="49"/>
        <v>2</v>
      </c>
      <c r="AS67" s="45">
        <f t="shared" si="50"/>
        <v>1</v>
      </c>
      <c r="AT67" s="45">
        <f t="shared" si="38"/>
        <v>-0.33333333333333331</v>
      </c>
      <c r="AU67" s="45"/>
      <c r="AV67" s="45">
        <f t="shared" si="38"/>
        <v>0</v>
      </c>
      <c r="AW67" s="45">
        <f t="shared" si="38"/>
        <v>-0.5</v>
      </c>
      <c r="AX67" s="45">
        <f t="shared" si="38"/>
        <v>-0.5</v>
      </c>
      <c r="AY67" s="45">
        <f t="shared" si="38"/>
        <v>-0.75</v>
      </c>
      <c r="AZ67" s="45">
        <f t="shared" si="38"/>
        <v>-0.33333333333333331</v>
      </c>
      <c r="BA67" s="45">
        <f t="shared" si="38"/>
        <v>5</v>
      </c>
      <c r="BB67" s="45">
        <f t="shared" si="38"/>
        <v>-1</v>
      </c>
      <c r="BC67" s="45">
        <f t="shared" si="38"/>
        <v>3</v>
      </c>
      <c r="BD67" s="45">
        <f t="shared" si="39"/>
        <v>-0.75</v>
      </c>
      <c r="BE67" s="45">
        <f t="shared" si="40"/>
        <v>15</v>
      </c>
      <c r="BF67" s="45">
        <f t="shared" si="41"/>
        <v>-0.3125</v>
      </c>
      <c r="BG67" s="45">
        <f t="shared" si="41"/>
        <v>0</v>
      </c>
      <c r="BH67" s="45">
        <f t="shared" si="41"/>
        <v>0.27272727272727271</v>
      </c>
      <c r="BI67" s="45">
        <f t="shared" si="41"/>
        <v>0.2857142857142857</v>
      </c>
      <c r="BJ67" s="45">
        <f t="shared" si="51"/>
        <v>0.22222222222222221</v>
      </c>
      <c r="BK67" s="45">
        <f t="shared" si="52"/>
        <v>-0.5</v>
      </c>
      <c r="BL67" s="45">
        <f t="shared" si="53"/>
        <v>0.54545454545454541</v>
      </c>
      <c r="BM67" s="45">
        <f t="shared" si="54"/>
        <v>-0.41176470588235292</v>
      </c>
      <c r="BN67" s="45">
        <f t="shared" si="55"/>
        <v>-0.3</v>
      </c>
      <c r="BO67" s="45">
        <f t="shared" si="56"/>
        <v>0.2857142857142857</v>
      </c>
      <c r="BP67" s="45">
        <f t="shared" si="42"/>
        <v>0</v>
      </c>
    </row>
    <row r="68" spans="2:68" ht="15" customHeight="1" thickBot="1" x14ac:dyDescent="0.25">
      <c r="B68" s="43" t="s">
        <v>25</v>
      </c>
      <c r="C68" s="45"/>
      <c r="D68" s="45">
        <f t="shared" ref="D68:E70" si="80">+(H13-D13)/D13</f>
        <v>5</v>
      </c>
      <c r="E68" s="45">
        <f t="shared" si="80"/>
        <v>2.5</v>
      </c>
      <c r="F68" s="45">
        <f t="shared" si="77"/>
        <v>3.4</v>
      </c>
      <c r="G68" s="45">
        <f t="shared" ref="G68:I71" si="81">+(K13-G13)/G13</f>
        <v>15</v>
      </c>
      <c r="H68" s="45">
        <f t="shared" si="81"/>
        <v>1.3333333333333333</v>
      </c>
      <c r="I68" s="45">
        <f t="shared" si="81"/>
        <v>1.1428571428571428</v>
      </c>
      <c r="J68" s="45">
        <f t="shared" si="58"/>
        <v>-0.72727272727272729</v>
      </c>
      <c r="K68" s="45">
        <f t="shared" si="58"/>
        <v>0</v>
      </c>
      <c r="L68" s="45">
        <f t="shared" si="58"/>
        <v>-0.2857142857142857</v>
      </c>
      <c r="M68" s="45">
        <f t="shared" si="58"/>
        <v>-0.33333333333333331</v>
      </c>
      <c r="N68" s="45">
        <f t="shared" si="58"/>
        <v>0</v>
      </c>
      <c r="O68" s="45">
        <f t="shared" si="58"/>
        <v>0.375</v>
      </c>
      <c r="P68" s="45">
        <f t="shared" si="58"/>
        <v>0.1</v>
      </c>
      <c r="Q68" s="45">
        <f t="shared" si="59"/>
        <v>0.6</v>
      </c>
      <c r="R68" s="45">
        <f t="shared" si="60"/>
        <v>1.8333333333333333</v>
      </c>
      <c r="S68" s="45">
        <f t="shared" si="61"/>
        <v>-0.22727272727272727</v>
      </c>
      <c r="T68" s="45">
        <f t="shared" si="62"/>
        <v>1.2727272727272727</v>
      </c>
      <c r="U68" s="45">
        <f t="shared" si="63"/>
        <v>0</v>
      </c>
      <c r="V68" s="45">
        <f t="shared" si="64"/>
        <v>0.94117647058823528</v>
      </c>
      <c r="W68" s="45">
        <f t="shared" si="65"/>
        <v>0.88235294117647056</v>
      </c>
      <c r="X68" s="45">
        <f t="shared" si="66"/>
        <v>0.48</v>
      </c>
      <c r="Y68" s="45">
        <f t="shared" si="67"/>
        <v>0.4375</v>
      </c>
      <c r="Z68" s="45">
        <f t="shared" si="68"/>
        <v>-0.33333333333333331</v>
      </c>
      <c r="AA68" s="45">
        <f t="shared" si="69"/>
        <v>-0.40625</v>
      </c>
      <c r="AB68" s="45">
        <f t="shared" si="70"/>
        <v>-0.45945945945945948</v>
      </c>
      <c r="AC68" s="45">
        <f t="shared" si="71"/>
        <v>-0.34782608695652173</v>
      </c>
      <c r="AD68" s="45">
        <f t="shared" si="72"/>
        <v>-0.36363636363636365</v>
      </c>
      <c r="AE68" s="45">
        <f t="shared" si="73"/>
        <v>-0.26315789473684209</v>
      </c>
      <c r="AF68" s="45">
        <f t="shared" si="74"/>
        <v>-0.25</v>
      </c>
      <c r="AG68" s="45">
        <f t="shared" si="75"/>
        <v>0.2</v>
      </c>
      <c r="AH68" s="45">
        <f t="shared" si="76"/>
        <v>0.7142857142857143</v>
      </c>
      <c r="AI68" s="45">
        <f t="shared" ref="AI68:AI76" si="82">+(AM13-AI13)/AI13</f>
        <v>0.14285714285714285</v>
      </c>
      <c r="AJ68" s="45">
        <f t="shared" si="78"/>
        <v>-0.33333333333333331</v>
      </c>
      <c r="AK68" s="45">
        <f t="shared" si="79"/>
        <v>-0.83333333333333337</v>
      </c>
      <c r="AL68" s="45">
        <f t="shared" si="43"/>
        <v>-0.54166666666666663</v>
      </c>
      <c r="AM68" s="45">
        <f t="shared" si="44"/>
        <v>0.125</v>
      </c>
      <c r="AN68" s="45">
        <f t="shared" si="45"/>
        <v>0.3</v>
      </c>
      <c r="AO68" s="45">
        <f t="shared" si="46"/>
        <v>5</v>
      </c>
      <c r="AP68" s="45">
        <f t="shared" si="47"/>
        <v>-0.27272727272727271</v>
      </c>
      <c r="AQ68" s="45">
        <f t="shared" si="48"/>
        <v>-0.3888888888888889</v>
      </c>
      <c r="AR68" s="45">
        <f t="shared" si="49"/>
        <v>0</v>
      </c>
      <c r="AS68" s="45">
        <f t="shared" si="50"/>
        <v>-0.61111111111111116</v>
      </c>
      <c r="AT68" s="45">
        <f t="shared" si="38"/>
        <v>0.875</v>
      </c>
      <c r="AU68" s="45">
        <f t="shared" si="38"/>
        <v>-0.27272727272727271</v>
      </c>
      <c r="AV68" s="45">
        <f t="shared" si="38"/>
        <v>0.53846153846153844</v>
      </c>
      <c r="AW68" s="45">
        <f t="shared" si="38"/>
        <v>0.5714285714285714</v>
      </c>
      <c r="AX68" s="45">
        <f t="shared" si="38"/>
        <v>-0.33333333333333331</v>
      </c>
      <c r="AY68" s="45">
        <f t="shared" si="38"/>
        <v>0.375</v>
      </c>
      <c r="AZ68" s="45">
        <f t="shared" si="38"/>
        <v>-0.25</v>
      </c>
      <c r="BA68" s="45">
        <f t="shared" si="38"/>
        <v>-0.36363636363636365</v>
      </c>
      <c r="BB68" s="45">
        <f t="shared" si="38"/>
        <v>0.8</v>
      </c>
      <c r="BC68" s="45">
        <f t="shared" si="38"/>
        <v>0.90909090909090906</v>
      </c>
      <c r="BD68" s="45">
        <f t="shared" si="39"/>
        <v>3.5</v>
      </c>
      <c r="BE68" s="45">
        <f t="shared" si="40"/>
        <v>0.41666666666666669</v>
      </c>
      <c r="BF68" s="45">
        <f t="shared" si="41"/>
        <v>-0.17647058823529413</v>
      </c>
      <c r="BG68" s="45">
        <f t="shared" si="41"/>
        <v>0.5714285714285714</v>
      </c>
      <c r="BH68" s="45">
        <f t="shared" si="41"/>
        <v>0.37878787878787878</v>
      </c>
      <c r="BI68" s="45">
        <f t="shared" si="41"/>
        <v>0.25274725274725274</v>
      </c>
      <c r="BJ68" s="45">
        <f t="shared" si="51"/>
        <v>-0.40350877192982454</v>
      </c>
      <c r="BK68" s="45">
        <f t="shared" si="52"/>
        <v>4.4117647058823532E-2</v>
      </c>
      <c r="BL68" s="45">
        <f t="shared" si="53"/>
        <v>-0.43661971830985913</v>
      </c>
      <c r="BM68" s="45">
        <f t="shared" si="54"/>
        <v>0.42499999999999999</v>
      </c>
      <c r="BN68" s="45">
        <f t="shared" si="55"/>
        <v>-0.19298245614035087</v>
      </c>
      <c r="BO68" s="45">
        <f t="shared" si="56"/>
        <v>6.5217391304347824E-2</v>
      </c>
      <c r="BP68" s="45">
        <f t="shared" si="42"/>
        <v>4.0816326530612242E-2</v>
      </c>
    </row>
    <row r="69" spans="2:68" ht="15" customHeight="1" thickBot="1" x14ac:dyDescent="0.25">
      <c r="B69" s="43" t="s">
        <v>26</v>
      </c>
      <c r="C69" s="45">
        <f>+(G14-C14)/C14</f>
        <v>0.71641791044776115</v>
      </c>
      <c r="D69" s="45">
        <f t="shared" si="80"/>
        <v>2.1296296296296298</v>
      </c>
      <c r="E69" s="45">
        <f t="shared" si="80"/>
        <v>1.763157894736842</v>
      </c>
      <c r="F69" s="45">
        <f t="shared" si="77"/>
        <v>3.5466666666666669</v>
      </c>
      <c r="G69" s="45">
        <f t="shared" si="81"/>
        <v>2.3217391304347825</v>
      </c>
      <c r="H69" s="45">
        <f t="shared" si="81"/>
        <v>1.3964497041420119</v>
      </c>
      <c r="I69" s="45">
        <f t="shared" si="81"/>
        <v>0.53809523809523807</v>
      </c>
      <c r="J69" s="45">
        <f t="shared" si="58"/>
        <v>-2.932551319648094E-2</v>
      </c>
      <c r="K69" s="45">
        <f t="shared" si="58"/>
        <v>-0.19633507853403143</v>
      </c>
      <c r="L69" s="45">
        <f t="shared" si="58"/>
        <v>-0.20246913580246914</v>
      </c>
      <c r="M69" s="45">
        <f t="shared" si="58"/>
        <v>-0.12074303405572756</v>
      </c>
      <c r="N69" s="45">
        <f t="shared" si="58"/>
        <v>1.812688821752266E-2</v>
      </c>
      <c r="O69" s="45">
        <f t="shared" si="58"/>
        <v>0.1465798045602606</v>
      </c>
      <c r="P69" s="45">
        <f t="shared" si="58"/>
        <v>1.8575851393188854E-2</v>
      </c>
      <c r="Q69" s="45">
        <f t="shared" si="59"/>
        <v>3.5211267605633804E-2</v>
      </c>
      <c r="R69" s="45">
        <f t="shared" si="60"/>
        <v>-6.8249258160237386E-2</v>
      </c>
      <c r="S69" s="45">
        <f t="shared" si="61"/>
        <v>0.30681818181818182</v>
      </c>
      <c r="T69" s="45">
        <f t="shared" si="62"/>
        <v>0.32522796352583588</v>
      </c>
      <c r="U69" s="45">
        <f t="shared" si="63"/>
        <v>0.47619047619047616</v>
      </c>
      <c r="V69" s="45">
        <f t="shared" si="64"/>
        <v>0.41719745222929938</v>
      </c>
      <c r="W69" s="45">
        <f t="shared" si="65"/>
        <v>5.8695652173913045E-2</v>
      </c>
      <c r="X69" s="45">
        <f t="shared" si="66"/>
        <v>5.2752293577981654E-2</v>
      </c>
      <c r="Y69" s="45">
        <f t="shared" si="67"/>
        <v>-0.14976958525345621</v>
      </c>
      <c r="Z69" s="45">
        <f t="shared" si="68"/>
        <v>-5.1685393258426963E-2</v>
      </c>
      <c r="AA69" s="45">
        <f t="shared" si="69"/>
        <v>-0.26899383983572894</v>
      </c>
      <c r="AB69" s="45">
        <f t="shared" si="70"/>
        <v>-0.23311546840958605</v>
      </c>
      <c r="AC69" s="45">
        <f t="shared" si="71"/>
        <v>-0.19241192411924118</v>
      </c>
      <c r="AD69" s="45">
        <f t="shared" si="72"/>
        <v>-0.22985781990521326</v>
      </c>
      <c r="AE69" s="45">
        <f t="shared" si="73"/>
        <v>-0.31741573033707865</v>
      </c>
      <c r="AF69" s="45">
        <f t="shared" si="74"/>
        <v>-0.30397727272727271</v>
      </c>
      <c r="AG69" s="45">
        <f t="shared" si="75"/>
        <v>-0.25167785234899331</v>
      </c>
      <c r="AH69" s="45">
        <f t="shared" si="76"/>
        <v>-0.11384615384615385</v>
      </c>
      <c r="AI69" s="45">
        <f t="shared" si="82"/>
        <v>2.0576131687242798E-2</v>
      </c>
      <c r="AJ69" s="45">
        <f t="shared" si="78"/>
        <v>-6.1224489795918366E-2</v>
      </c>
      <c r="AK69" s="45">
        <f t="shared" si="79"/>
        <v>4.9327354260089683E-2</v>
      </c>
      <c r="AL69" s="45">
        <f t="shared" si="43"/>
        <v>-0.22916666666666666</v>
      </c>
      <c r="AM69" s="45">
        <f t="shared" si="44"/>
        <v>-5.6451612903225805E-2</v>
      </c>
      <c r="AN69" s="45">
        <f t="shared" si="45"/>
        <v>5.6521739130434782E-2</v>
      </c>
      <c r="AO69" s="45">
        <f t="shared" si="46"/>
        <v>-0.23931623931623933</v>
      </c>
      <c r="AP69" s="45">
        <f t="shared" si="47"/>
        <v>7.6576576576576572E-2</v>
      </c>
      <c r="AQ69" s="45">
        <f t="shared" si="48"/>
        <v>0.28205128205128205</v>
      </c>
      <c r="AR69" s="45">
        <f t="shared" si="49"/>
        <v>0.27160493827160492</v>
      </c>
      <c r="AS69" s="45">
        <f t="shared" si="50"/>
        <v>0.43258426966292135</v>
      </c>
      <c r="AT69" s="45">
        <f t="shared" si="38"/>
        <v>0.51882845188284521</v>
      </c>
      <c r="AU69" s="45">
        <f t="shared" si="38"/>
        <v>0.46333333333333332</v>
      </c>
      <c r="AV69" s="45">
        <f t="shared" si="38"/>
        <v>0.47896440129449835</v>
      </c>
      <c r="AW69" s="45">
        <f t="shared" si="38"/>
        <v>0.55686274509803924</v>
      </c>
      <c r="AX69" s="45">
        <f t="shared" si="38"/>
        <v>0.39944903581267216</v>
      </c>
      <c r="AY69" s="45">
        <f t="shared" si="38"/>
        <v>5.011389521640091E-2</v>
      </c>
      <c r="AZ69" s="45">
        <f t="shared" si="38"/>
        <v>-0.21006564551422319</v>
      </c>
      <c r="BA69" s="45">
        <f t="shared" si="38"/>
        <v>0.28211586901763225</v>
      </c>
      <c r="BB69" s="45">
        <f t="shared" si="38"/>
        <v>0.26968503937007876</v>
      </c>
      <c r="BC69" s="45">
        <f t="shared" si="38"/>
        <v>0.49023861171366595</v>
      </c>
      <c r="BD69" s="45">
        <f t="shared" si="39"/>
        <v>2.0698529411764706</v>
      </c>
      <c r="BE69" s="45">
        <f t="shared" si="40"/>
        <v>0.72574850299401195</v>
      </c>
      <c r="BF69" s="45">
        <f t="shared" si="41"/>
        <v>-0.131852879944483</v>
      </c>
      <c r="BG69" s="45">
        <f t="shared" si="41"/>
        <v>3.0375699440447643E-2</v>
      </c>
      <c r="BH69" s="45">
        <f t="shared" si="41"/>
        <v>0.37703646237393329</v>
      </c>
      <c r="BI69" s="45">
        <f t="shared" si="41"/>
        <v>-2.1408450704225351E-2</v>
      </c>
      <c r="BJ69" s="45">
        <f t="shared" si="51"/>
        <v>-0.2337363270005757</v>
      </c>
      <c r="BK69" s="45">
        <f t="shared" si="52"/>
        <v>-0.24943651389932381</v>
      </c>
      <c r="BL69" s="45">
        <f t="shared" si="53"/>
        <v>-6.506506506506507E-2</v>
      </c>
      <c r="BM69" s="45">
        <f t="shared" si="54"/>
        <v>-4.2826552462526764E-2</v>
      </c>
      <c r="BN69" s="45">
        <f t="shared" si="55"/>
        <v>0.37248322147651008</v>
      </c>
      <c r="BO69" s="45">
        <f t="shared" si="56"/>
        <v>0.46780766096169518</v>
      </c>
      <c r="BP69" s="45">
        <f t="shared" si="42"/>
        <v>9.7168239866740697E-2</v>
      </c>
    </row>
    <row r="70" spans="2:68" ht="15" customHeight="1" thickBot="1" x14ac:dyDescent="0.25">
      <c r="B70" s="43" t="s">
        <v>100</v>
      </c>
      <c r="C70" s="45">
        <f>+(G15-C15)/C15</f>
        <v>0.6428571428571429</v>
      </c>
      <c r="D70" s="45">
        <f t="shared" si="80"/>
        <v>1.1666666666666667</v>
      </c>
      <c r="E70" s="45">
        <f t="shared" si="80"/>
        <v>1.7272727272727273</v>
      </c>
      <c r="F70" s="45">
        <f t="shared" si="77"/>
        <v>0.5625</v>
      </c>
      <c r="G70" s="45">
        <f t="shared" si="81"/>
        <v>1.173913043478261</v>
      </c>
      <c r="H70" s="45">
        <f t="shared" si="81"/>
        <v>0</v>
      </c>
      <c r="I70" s="45">
        <f t="shared" si="81"/>
        <v>0.26666666666666666</v>
      </c>
      <c r="J70" s="45">
        <f t="shared" si="58"/>
        <v>1</v>
      </c>
      <c r="K70" s="45">
        <f t="shared" si="58"/>
        <v>-0.24</v>
      </c>
      <c r="L70" s="45">
        <f t="shared" si="58"/>
        <v>0.53846153846153844</v>
      </c>
      <c r="M70" s="45">
        <f t="shared" si="58"/>
        <v>0.13157894736842105</v>
      </c>
      <c r="N70" s="45">
        <f t="shared" si="58"/>
        <v>0.04</v>
      </c>
      <c r="O70" s="45">
        <f t="shared" si="58"/>
        <v>0.55263157894736847</v>
      </c>
      <c r="P70" s="45">
        <f t="shared" si="58"/>
        <v>0.4</v>
      </c>
      <c r="Q70" s="45">
        <f t="shared" si="59"/>
        <v>-0.16279069767441862</v>
      </c>
      <c r="R70" s="45">
        <f t="shared" si="60"/>
        <v>0.17307692307692307</v>
      </c>
      <c r="S70" s="45">
        <f t="shared" si="61"/>
        <v>6.7796610169491525E-2</v>
      </c>
      <c r="T70" s="45">
        <f t="shared" si="62"/>
        <v>-3.5714285714285712E-2</v>
      </c>
      <c r="U70" s="45">
        <f t="shared" si="63"/>
        <v>0.97222222222222221</v>
      </c>
      <c r="V70" s="45">
        <f t="shared" si="64"/>
        <v>8.1967213114754092E-2</v>
      </c>
      <c r="W70" s="45">
        <f t="shared" si="65"/>
        <v>0.3968253968253968</v>
      </c>
      <c r="X70" s="45">
        <f t="shared" si="66"/>
        <v>0.7407407407407407</v>
      </c>
      <c r="Y70" s="45">
        <f t="shared" si="67"/>
        <v>-0.21126760563380281</v>
      </c>
      <c r="Z70" s="45">
        <f t="shared" si="68"/>
        <v>7.575757575757576E-2</v>
      </c>
      <c r="AA70" s="45">
        <f t="shared" si="69"/>
        <v>-0.34090909090909088</v>
      </c>
      <c r="AB70" s="45">
        <f t="shared" si="70"/>
        <v>-0.22340425531914893</v>
      </c>
      <c r="AC70" s="45">
        <f t="shared" si="71"/>
        <v>-0.125</v>
      </c>
      <c r="AD70" s="45">
        <f t="shared" si="72"/>
        <v>-2.8169014084507043E-2</v>
      </c>
      <c r="AE70" s="45">
        <f t="shared" si="73"/>
        <v>6.8965517241379309E-2</v>
      </c>
      <c r="AF70" s="45">
        <f t="shared" si="74"/>
        <v>-0.45205479452054792</v>
      </c>
      <c r="AG70" s="45">
        <f t="shared" si="75"/>
        <v>-0.24489795918367346</v>
      </c>
      <c r="AH70" s="45">
        <f t="shared" si="76"/>
        <v>-0.24637681159420291</v>
      </c>
      <c r="AI70" s="45">
        <f t="shared" si="82"/>
        <v>-0.46774193548387094</v>
      </c>
      <c r="AJ70" s="45">
        <f t="shared" si="78"/>
        <v>0.3</v>
      </c>
      <c r="AK70" s="45">
        <f t="shared" si="79"/>
        <v>-2.7027027027027029E-2</v>
      </c>
      <c r="AL70" s="45">
        <f t="shared" si="43"/>
        <v>-0.11538461538461539</v>
      </c>
      <c r="AM70" s="45">
        <f t="shared" si="44"/>
        <v>0.15151515151515152</v>
      </c>
      <c r="AN70" s="45">
        <f t="shared" si="45"/>
        <v>-0.11538461538461539</v>
      </c>
      <c r="AO70" s="45">
        <f t="shared" si="46"/>
        <v>0.41666666666666669</v>
      </c>
      <c r="AP70" s="45">
        <f t="shared" si="47"/>
        <v>0.13043478260869565</v>
      </c>
      <c r="AQ70" s="45">
        <f t="shared" si="48"/>
        <v>-2.6315789473684209E-2</v>
      </c>
      <c r="AR70" s="45">
        <f t="shared" si="49"/>
        <v>-0.13043478260869565</v>
      </c>
      <c r="AS70" s="45">
        <f t="shared" si="50"/>
        <v>-0.11764705882352941</v>
      </c>
      <c r="AT70" s="45">
        <f t="shared" si="38"/>
        <v>1.9230769230769232E-2</v>
      </c>
      <c r="AU70" s="45">
        <f t="shared" si="38"/>
        <v>0.13513513513513514</v>
      </c>
      <c r="AV70" s="45">
        <f t="shared" si="38"/>
        <v>0.52500000000000002</v>
      </c>
      <c r="AW70" s="45">
        <f t="shared" si="38"/>
        <v>-0.48888888888888887</v>
      </c>
      <c r="AX70" s="45">
        <f t="shared" si="38"/>
        <v>-0.16981132075471697</v>
      </c>
      <c r="AY70" s="45">
        <f t="shared" si="38"/>
        <v>0.33333333333333331</v>
      </c>
      <c r="AZ70" s="45">
        <f t="shared" si="38"/>
        <v>-0.55737704918032782</v>
      </c>
      <c r="BA70" s="45">
        <f t="shared" si="38"/>
        <v>1</v>
      </c>
      <c r="BB70" s="45">
        <f t="shared" si="38"/>
        <v>6.8181818181818177E-2</v>
      </c>
      <c r="BC70" s="45">
        <f t="shared" si="38"/>
        <v>0.17857142857142858</v>
      </c>
      <c r="BD70" s="45">
        <f t="shared" si="39"/>
        <v>0.96226415094339623</v>
      </c>
      <c r="BE70" s="45">
        <f t="shared" si="40"/>
        <v>0.57692307692307687</v>
      </c>
      <c r="BF70" s="45">
        <f t="shared" si="41"/>
        <v>5.4878048780487805E-2</v>
      </c>
      <c r="BG70" s="45">
        <f t="shared" si="41"/>
        <v>0.22543352601156069</v>
      </c>
      <c r="BH70" s="45">
        <f t="shared" si="41"/>
        <v>0.19811320754716982</v>
      </c>
      <c r="BI70" s="45">
        <f t="shared" si="41"/>
        <v>0.21653543307086615</v>
      </c>
      <c r="BJ70" s="45">
        <f t="shared" si="51"/>
        <v>-0.1941747572815534</v>
      </c>
      <c r="BK70" s="45">
        <f t="shared" si="52"/>
        <v>-0.23293172690763053</v>
      </c>
      <c r="BL70" s="45">
        <f t="shared" si="53"/>
        <v>-0.1256544502617801</v>
      </c>
      <c r="BM70" s="45">
        <f t="shared" si="54"/>
        <v>0.11976047904191617</v>
      </c>
      <c r="BN70" s="45">
        <f t="shared" si="55"/>
        <v>-6.4171122994652413E-2</v>
      </c>
      <c r="BO70" s="45">
        <f t="shared" si="56"/>
        <v>-2.8571428571428571E-2</v>
      </c>
      <c r="BP70" s="45">
        <f t="shared" si="42"/>
        <v>3.5294117647058823E-2</v>
      </c>
    </row>
    <row r="71" spans="2:68" ht="15" customHeight="1" thickBot="1" x14ac:dyDescent="0.25">
      <c r="B71" s="43" t="s">
        <v>27</v>
      </c>
      <c r="C71" s="45">
        <f>+(G16-C16)/C16</f>
        <v>1</v>
      </c>
      <c r="D71" s="45"/>
      <c r="E71" s="45"/>
      <c r="F71" s="45">
        <f t="shared" si="77"/>
        <v>1.2857142857142858</v>
      </c>
      <c r="G71" s="45">
        <f t="shared" si="81"/>
        <v>1.75</v>
      </c>
      <c r="H71" s="45">
        <f t="shared" si="81"/>
        <v>5.333333333333333</v>
      </c>
      <c r="I71" s="45">
        <f t="shared" si="81"/>
        <v>0.5</v>
      </c>
      <c r="J71" s="45">
        <f t="shared" ref="J71:K77" si="83">+(N16-J16)/J16</f>
        <v>-0.3125</v>
      </c>
      <c r="K71" s="45">
        <f t="shared" si="83"/>
        <v>0.72727272727272729</v>
      </c>
      <c r="L71" s="45">
        <f t="shared" ref="L71:L77" si="84">+(P16-L16)/L16</f>
        <v>5.2631578947368418E-2</v>
      </c>
      <c r="M71" s="45">
        <f t="shared" ref="M71:M77" si="85">+(Q16-M16)/M16</f>
        <v>-0.41666666666666669</v>
      </c>
      <c r="N71" s="45">
        <f t="shared" ref="N71:O77" si="86">+(R16-N16)/N16</f>
        <v>-0.18181818181818182</v>
      </c>
      <c r="O71" s="45">
        <f t="shared" si="86"/>
        <v>-0.52631578947368418</v>
      </c>
      <c r="P71" s="45">
        <f t="shared" ref="P71:AE86" si="87">+(T16-P16)/P16</f>
        <v>-0.3</v>
      </c>
      <c r="Q71" s="45">
        <f t="shared" si="59"/>
        <v>-0.14285714285714285</v>
      </c>
      <c r="R71" s="45">
        <f t="shared" si="60"/>
        <v>0.55555555555555558</v>
      </c>
      <c r="S71" s="45">
        <f t="shared" si="61"/>
        <v>0.44444444444444442</v>
      </c>
      <c r="T71" s="45">
        <f t="shared" si="62"/>
        <v>0.8571428571428571</v>
      </c>
      <c r="U71" s="45">
        <f t="shared" si="63"/>
        <v>1</v>
      </c>
      <c r="V71" s="45">
        <f t="shared" si="64"/>
        <v>0.6428571428571429</v>
      </c>
      <c r="W71" s="45">
        <f t="shared" si="65"/>
        <v>1</v>
      </c>
      <c r="X71" s="45">
        <f t="shared" si="66"/>
        <v>0.15384615384615385</v>
      </c>
      <c r="Y71" s="45">
        <f t="shared" si="67"/>
        <v>1.0833333333333333</v>
      </c>
      <c r="Z71" s="45">
        <f t="shared" si="68"/>
        <v>0.2608695652173913</v>
      </c>
      <c r="AA71" s="45">
        <f t="shared" si="69"/>
        <v>-7.6923076923076927E-2</v>
      </c>
      <c r="AB71" s="45">
        <f t="shared" si="70"/>
        <v>-0.5</v>
      </c>
      <c r="AC71" s="45">
        <f t="shared" si="71"/>
        <v>0.12</v>
      </c>
      <c r="AD71" s="45">
        <f t="shared" si="72"/>
        <v>-0.2413793103448276</v>
      </c>
      <c r="AE71" s="45">
        <f t="shared" si="73"/>
        <v>-0.45833333333333331</v>
      </c>
      <c r="AF71" s="45">
        <f t="shared" si="74"/>
        <v>0.13333333333333333</v>
      </c>
      <c r="AG71" s="45">
        <f t="shared" si="75"/>
        <v>-0.5357142857142857</v>
      </c>
      <c r="AH71" s="45">
        <f t="shared" si="76"/>
        <v>-0.40909090909090912</v>
      </c>
      <c r="AI71" s="45">
        <f t="shared" si="82"/>
        <v>0</v>
      </c>
      <c r="AJ71" s="45">
        <f t="shared" si="78"/>
        <v>-0.23529411764705882</v>
      </c>
      <c r="AK71" s="45">
        <f t="shared" si="79"/>
        <v>0.15384615384615385</v>
      </c>
      <c r="AL71" s="45">
        <f t="shared" si="43"/>
        <v>0.30769230769230771</v>
      </c>
      <c r="AM71" s="45">
        <f t="shared" si="44"/>
        <v>1.0769230769230769</v>
      </c>
      <c r="AN71" s="45">
        <f t="shared" si="45"/>
        <v>0.23076923076923078</v>
      </c>
      <c r="AO71" s="45">
        <f t="shared" si="46"/>
        <v>0.26666666666666666</v>
      </c>
      <c r="AP71" s="45">
        <f t="shared" si="47"/>
        <v>-0.70588235294117652</v>
      </c>
      <c r="AQ71" s="45">
        <f t="shared" si="48"/>
        <v>-0.51851851851851849</v>
      </c>
      <c r="AR71" s="45">
        <f t="shared" si="49"/>
        <v>-0.5625</v>
      </c>
      <c r="AS71" s="45">
        <f t="shared" si="50"/>
        <v>-0.73684210526315785</v>
      </c>
      <c r="AT71" s="45">
        <f t="shared" si="38"/>
        <v>0.4</v>
      </c>
      <c r="AU71" s="45">
        <f t="shared" si="38"/>
        <v>-0.61538461538461542</v>
      </c>
      <c r="AV71" s="45">
        <f t="shared" si="38"/>
        <v>0</v>
      </c>
      <c r="AW71" s="45">
        <f t="shared" si="38"/>
        <v>0.8</v>
      </c>
      <c r="AX71" s="45">
        <f t="shared" si="38"/>
        <v>0.7142857142857143</v>
      </c>
      <c r="AY71" s="45">
        <f t="shared" si="38"/>
        <v>1.4</v>
      </c>
      <c r="AZ71" s="45">
        <f t="shared" si="38"/>
        <v>-0.42857142857142855</v>
      </c>
      <c r="BA71" s="45">
        <f t="shared" si="38"/>
        <v>0.33333333333333331</v>
      </c>
      <c r="BB71" s="45">
        <f t="shared" si="38"/>
        <v>-0.41666666666666669</v>
      </c>
      <c r="BC71" s="45">
        <f t="shared" si="38"/>
        <v>0</v>
      </c>
      <c r="BD71" s="45">
        <f t="shared" si="39"/>
        <v>2.4444444444444446</v>
      </c>
      <c r="BE71" s="45">
        <f t="shared" si="40"/>
        <v>0.70967741935483875</v>
      </c>
      <c r="BF71" s="45">
        <f t="shared" si="41"/>
        <v>3.7735849056603772E-2</v>
      </c>
      <c r="BG71" s="45">
        <f t="shared" si="41"/>
        <v>-0.21818181818181817</v>
      </c>
      <c r="BH71" s="45">
        <f t="shared" si="41"/>
        <v>0.72093023255813948</v>
      </c>
      <c r="BI71" s="45">
        <f t="shared" si="41"/>
        <v>0.48648648648648651</v>
      </c>
      <c r="BJ71" s="45">
        <f t="shared" si="51"/>
        <v>-0.19090909090909092</v>
      </c>
      <c r="BK71" s="45">
        <f t="shared" si="52"/>
        <v>-0.3707865168539326</v>
      </c>
      <c r="BL71" s="45">
        <f t="shared" si="53"/>
        <v>3.5714285714285712E-2</v>
      </c>
      <c r="BM71" s="45">
        <f t="shared" si="54"/>
        <v>0.15517241379310345</v>
      </c>
      <c r="BN71" s="45">
        <f t="shared" si="55"/>
        <v>-0.52238805970149249</v>
      </c>
      <c r="BO71" s="45">
        <f t="shared" si="56"/>
        <v>3.125E-2</v>
      </c>
      <c r="BP71" s="45">
        <f t="shared" si="42"/>
        <v>6.0606060606060608E-2</v>
      </c>
    </row>
    <row r="72" spans="2:68" ht="15" customHeight="1" thickBot="1" x14ac:dyDescent="0.25">
      <c r="B72" s="43" t="s">
        <v>28</v>
      </c>
      <c r="C72" s="45"/>
      <c r="D72" s="45">
        <f t="shared" ref="D72:D81" si="88">+(H17-D17)/D17</f>
        <v>5</v>
      </c>
      <c r="E72" s="45">
        <f t="shared" ref="E72:E81" si="89">+(I17-E17)/E17</f>
        <v>2</v>
      </c>
      <c r="F72" s="45">
        <f t="shared" si="77"/>
        <v>1.75</v>
      </c>
      <c r="G72" s="45"/>
      <c r="H72" s="45">
        <f t="shared" ref="H72:H82" si="90">+(L17-H17)/H17</f>
        <v>0</v>
      </c>
      <c r="I72" s="45">
        <f t="shared" ref="I72:I82" si="91">+(M17-I17)/I17</f>
        <v>-0.66666666666666663</v>
      </c>
      <c r="J72" s="45">
        <f t="shared" si="83"/>
        <v>-0.63636363636363635</v>
      </c>
      <c r="K72" s="45">
        <f t="shared" si="83"/>
        <v>4.5</v>
      </c>
      <c r="L72" s="45">
        <f t="shared" si="84"/>
        <v>-0.16666666666666666</v>
      </c>
      <c r="M72" s="45">
        <f t="shared" si="85"/>
        <v>3</v>
      </c>
      <c r="N72" s="45">
        <f t="shared" si="86"/>
        <v>-0.75</v>
      </c>
      <c r="O72" s="45">
        <f t="shared" si="86"/>
        <v>0</v>
      </c>
      <c r="P72" s="45">
        <f t="shared" si="87"/>
        <v>2.2000000000000002</v>
      </c>
      <c r="Q72" s="45">
        <f t="shared" si="59"/>
        <v>2.25</v>
      </c>
      <c r="R72" s="45">
        <f t="shared" si="60"/>
        <v>8</v>
      </c>
      <c r="S72" s="45">
        <f t="shared" si="61"/>
        <v>-0.18181818181818182</v>
      </c>
      <c r="T72" s="45">
        <f t="shared" si="62"/>
        <v>-0.3125</v>
      </c>
      <c r="U72" s="45">
        <f t="shared" si="63"/>
        <v>0.15384615384615385</v>
      </c>
      <c r="V72" s="45">
        <f t="shared" si="64"/>
        <v>1.4444444444444444</v>
      </c>
      <c r="W72" s="45">
        <f t="shared" si="65"/>
        <v>1.3333333333333333</v>
      </c>
      <c r="X72" s="45">
        <f t="shared" si="66"/>
        <v>0.54545454545454541</v>
      </c>
      <c r="Y72" s="45">
        <f t="shared" si="67"/>
        <v>-0.13333333333333333</v>
      </c>
      <c r="Z72" s="45">
        <f t="shared" si="68"/>
        <v>-0.45454545454545453</v>
      </c>
      <c r="AA72" s="45">
        <f t="shared" si="69"/>
        <v>-0.61904761904761907</v>
      </c>
      <c r="AB72" s="45">
        <f t="shared" si="70"/>
        <v>-0.76470588235294112</v>
      </c>
      <c r="AC72" s="45">
        <f t="shared" si="71"/>
        <v>-0.76923076923076927</v>
      </c>
      <c r="AD72" s="45">
        <f t="shared" si="72"/>
        <v>-0.58333333333333337</v>
      </c>
      <c r="AE72" s="45">
        <f t="shared" si="73"/>
        <v>0</v>
      </c>
      <c r="AF72" s="45">
        <f t="shared" si="74"/>
        <v>-0.5</v>
      </c>
      <c r="AG72" s="45">
        <f t="shared" si="75"/>
        <v>1.6666666666666667</v>
      </c>
      <c r="AH72" s="45">
        <f t="shared" si="76"/>
        <v>0</v>
      </c>
      <c r="AI72" s="45">
        <f t="shared" si="82"/>
        <v>-0.375</v>
      </c>
      <c r="AJ72" s="45">
        <f t="shared" si="78"/>
        <v>4</v>
      </c>
      <c r="AK72" s="45">
        <f t="shared" si="79"/>
        <v>-0.5</v>
      </c>
      <c r="AL72" s="45">
        <f t="shared" si="43"/>
        <v>0.2</v>
      </c>
      <c r="AM72" s="45">
        <f t="shared" si="44"/>
        <v>0.4</v>
      </c>
      <c r="AN72" s="45">
        <f t="shared" si="45"/>
        <v>-0.5</v>
      </c>
      <c r="AO72" s="45">
        <f t="shared" si="46"/>
        <v>-0.5</v>
      </c>
      <c r="AP72" s="45">
        <f t="shared" si="47"/>
        <v>-0.33333333333333331</v>
      </c>
      <c r="AQ72" s="45">
        <f t="shared" si="48"/>
        <v>-0.5714285714285714</v>
      </c>
      <c r="AR72" s="45">
        <f t="shared" si="49"/>
        <v>0</v>
      </c>
      <c r="AS72" s="45">
        <f t="shared" si="50"/>
        <v>0.5</v>
      </c>
      <c r="AT72" s="45">
        <f t="shared" si="38"/>
        <v>-0.75</v>
      </c>
      <c r="AU72" s="45">
        <f t="shared" si="38"/>
        <v>1</v>
      </c>
      <c r="AV72" s="45">
        <f t="shared" si="38"/>
        <v>0.4</v>
      </c>
      <c r="AW72" s="45">
        <f t="shared" si="38"/>
        <v>0.66666666666666663</v>
      </c>
      <c r="AX72" s="45">
        <f t="shared" si="38"/>
        <v>3</v>
      </c>
      <c r="AY72" s="45">
        <f t="shared" si="38"/>
        <v>-0.16666666666666666</v>
      </c>
      <c r="AZ72" s="45">
        <f t="shared" si="38"/>
        <v>-0.5714285714285714</v>
      </c>
      <c r="BA72" s="45">
        <f t="shared" si="38"/>
        <v>-0.4</v>
      </c>
      <c r="BB72" s="45">
        <f t="shared" si="38"/>
        <v>-0.75</v>
      </c>
      <c r="BC72" s="45">
        <f t="shared" si="38"/>
        <v>-0.6</v>
      </c>
      <c r="BD72" s="45">
        <f t="shared" si="39"/>
        <v>2.3333333333333335</v>
      </c>
      <c r="BE72" s="45">
        <f t="shared" si="40"/>
        <v>-0.35</v>
      </c>
      <c r="BF72" s="45">
        <f t="shared" si="41"/>
        <v>0.61538461538461542</v>
      </c>
      <c r="BG72" s="45">
        <f t="shared" si="41"/>
        <v>1.3333333333333333</v>
      </c>
      <c r="BH72" s="45">
        <f t="shared" si="41"/>
        <v>0.16326530612244897</v>
      </c>
      <c r="BI72" s="45">
        <f t="shared" si="41"/>
        <v>0.10526315789473684</v>
      </c>
      <c r="BJ72" s="45">
        <f t="shared" si="51"/>
        <v>-0.68253968253968256</v>
      </c>
      <c r="BK72" s="45">
        <f t="shared" si="52"/>
        <v>0.15</v>
      </c>
      <c r="BL72" s="45">
        <f t="shared" si="53"/>
        <v>8.6956521739130432E-2</v>
      </c>
      <c r="BM72" s="45">
        <f t="shared" si="54"/>
        <v>-0.28000000000000003</v>
      </c>
      <c r="BN72" s="45">
        <f t="shared" si="55"/>
        <v>-0.33333333333333331</v>
      </c>
      <c r="BO72" s="45">
        <f t="shared" si="56"/>
        <v>0.83333333333333337</v>
      </c>
      <c r="BP72" s="45">
        <f t="shared" si="42"/>
        <v>-0.45454545454545453</v>
      </c>
    </row>
    <row r="73" spans="2:68" ht="15" customHeight="1" thickBot="1" x14ac:dyDescent="0.25">
      <c r="B73" s="43" t="s">
        <v>29</v>
      </c>
      <c r="C73" s="45">
        <f>+(G18-C18)/C18</f>
        <v>15</v>
      </c>
      <c r="D73" s="45">
        <f t="shared" si="88"/>
        <v>2</v>
      </c>
      <c r="E73" s="45">
        <f t="shared" si="89"/>
        <v>4.333333333333333</v>
      </c>
      <c r="F73" s="45">
        <f t="shared" si="77"/>
        <v>1.1111111111111112</v>
      </c>
      <c r="G73" s="45">
        <f t="shared" ref="G73:G82" si="92">+(K18-G18)/G18</f>
        <v>1.3125</v>
      </c>
      <c r="H73" s="45">
        <f t="shared" si="90"/>
        <v>0.46666666666666667</v>
      </c>
      <c r="I73" s="45">
        <f t="shared" si="91"/>
        <v>0.125</v>
      </c>
      <c r="J73" s="45">
        <f t="shared" si="83"/>
        <v>0.31578947368421051</v>
      </c>
      <c r="K73" s="45">
        <f t="shared" si="83"/>
        <v>-0.35135135135135137</v>
      </c>
      <c r="L73" s="45">
        <f t="shared" si="84"/>
        <v>9.0909090909090912E-2</v>
      </c>
      <c r="M73" s="45">
        <f t="shared" si="85"/>
        <v>0.5</v>
      </c>
      <c r="N73" s="45">
        <f t="shared" si="86"/>
        <v>0.8</v>
      </c>
      <c r="O73" s="45">
        <f t="shared" si="86"/>
        <v>0.375</v>
      </c>
      <c r="P73" s="45">
        <f t="shared" si="87"/>
        <v>0.45833333333333331</v>
      </c>
      <c r="Q73" s="45">
        <f t="shared" si="59"/>
        <v>0.55555555555555558</v>
      </c>
      <c r="R73" s="45">
        <f t="shared" si="60"/>
        <v>-0.15555555555555556</v>
      </c>
      <c r="S73" s="45">
        <f t="shared" si="61"/>
        <v>0.48484848484848486</v>
      </c>
      <c r="T73" s="45">
        <f t="shared" si="62"/>
        <v>0</v>
      </c>
      <c r="U73" s="45">
        <f t="shared" si="63"/>
        <v>-7.1428571428571425E-2</v>
      </c>
      <c r="V73" s="45">
        <f t="shared" si="64"/>
        <v>0.23684210526315788</v>
      </c>
      <c r="W73" s="45">
        <f t="shared" si="65"/>
        <v>0</v>
      </c>
      <c r="X73" s="45">
        <f t="shared" si="66"/>
        <v>0.22857142857142856</v>
      </c>
      <c r="Y73" s="45">
        <f t="shared" si="67"/>
        <v>5.128205128205128E-2</v>
      </c>
      <c r="Z73" s="45">
        <f t="shared" si="68"/>
        <v>0</v>
      </c>
      <c r="AA73" s="45">
        <f t="shared" si="69"/>
        <v>-0.26530612244897961</v>
      </c>
      <c r="AB73" s="45">
        <f t="shared" si="70"/>
        <v>9.3023255813953487E-2</v>
      </c>
      <c r="AC73" s="45">
        <f t="shared" si="71"/>
        <v>-4.878048780487805E-2</v>
      </c>
      <c r="AD73" s="45">
        <f t="shared" si="72"/>
        <v>-0.51063829787234039</v>
      </c>
      <c r="AE73" s="45">
        <f t="shared" si="73"/>
        <v>-0.16666666666666666</v>
      </c>
      <c r="AF73" s="45">
        <f t="shared" si="74"/>
        <v>-0.57446808510638303</v>
      </c>
      <c r="AG73" s="45">
        <f t="shared" si="75"/>
        <v>5.128205128205128E-2</v>
      </c>
      <c r="AH73" s="45">
        <f t="shared" si="76"/>
        <v>-8.6956521739130432E-2</v>
      </c>
      <c r="AI73" s="45">
        <f t="shared" si="82"/>
        <v>-0.3</v>
      </c>
      <c r="AJ73" s="45">
        <f t="shared" si="78"/>
        <v>0.6</v>
      </c>
      <c r="AK73" s="45">
        <f t="shared" si="79"/>
        <v>-0.6097560975609756</v>
      </c>
      <c r="AL73" s="45">
        <f t="shared" si="43"/>
        <v>-0.23809523809523808</v>
      </c>
      <c r="AM73" s="45">
        <f t="shared" si="44"/>
        <v>0</v>
      </c>
      <c r="AN73" s="45">
        <f t="shared" si="45"/>
        <v>-6.25E-2</v>
      </c>
      <c r="AO73" s="45">
        <f t="shared" si="46"/>
        <v>-0.375</v>
      </c>
      <c r="AP73" s="45">
        <f t="shared" si="47"/>
        <v>0.25</v>
      </c>
      <c r="AQ73" s="45">
        <f t="shared" si="48"/>
        <v>-0.33333333333333331</v>
      </c>
      <c r="AR73" s="45">
        <f t="shared" si="49"/>
        <v>-0.6333333333333333</v>
      </c>
      <c r="AS73" s="45">
        <f t="shared" si="50"/>
        <v>0.4</v>
      </c>
      <c r="AT73" s="45">
        <f t="shared" si="38"/>
        <v>-0.05</v>
      </c>
      <c r="AU73" s="45">
        <f t="shared" si="38"/>
        <v>0.5714285714285714</v>
      </c>
      <c r="AV73" s="45">
        <f t="shared" si="38"/>
        <v>0.45454545454545453</v>
      </c>
      <c r="AW73" s="45">
        <f t="shared" si="38"/>
        <v>-0.5</v>
      </c>
      <c r="AX73" s="45">
        <f t="shared" si="38"/>
        <v>-0.26315789473684209</v>
      </c>
      <c r="AY73" s="45">
        <f t="shared" si="38"/>
        <v>4.5454545454545456E-2</v>
      </c>
      <c r="AZ73" s="45">
        <f t="shared" si="38"/>
        <v>-0.3125</v>
      </c>
      <c r="BA73" s="45">
        <f t="shared" si="38"/>
        <v>0.7142857142857143</v>
      </c>
      <c r="BB73" s="45">
        <f t="shared" si="38"/>
        <v>0.5714285714285714</v>
      </c>
      <c r="BC73" s="45">
        <f t="shared" si="38"/>
        <v>0.17391304347826086</v>
      </c>
      <c r="BD73" s="45">
        <f t="shared" si="39"/>
        <v>2.6666666666666665</v>
      </c>
      <c r="BE73" s="45">
        <f t="shared" si="40"/>
        <v>0.54545454545454541</v>
      </c>
      <c r="BF73" s="45">
        <f t="shared" si="41"/>
        <v>0.17647058823529413</v>
      </c>
      <c r="BG73" s="45">
        <f t="shared" si="41"/>
        <v>0.23333333333333334</v>
      </c>
      <c r="BH73" s="45">
        <f t="shared" si="41"/>
        <v>0.14864864864864866</v>
      </c>
      <c r="BI73" s="45">
        <f t="shared" si="41"/>
        <v>5.8823529411764705E-2</v>
      </c>
      <c r="BJ73" s="45">
        <f t="shared" si="51"/>
        <v>-0.19444444444444445</v>
      </c>
      <c r="BK73" s="45">
        <f t="shared" si="52"/>
        <v>-0.22758620689655173</v>
      </c>
      <c r="BL73" s="45">
        <f t="shared" si="53"/>
        <v>-0.24107142857142858</v>
      </c>
      <c r="BM73" s="45">
        <f t="shared" si="54"/>
        <v>-4.7058823529411764E-2</v>
      </c>
      <c r="BN73" s="45">
        <f t="shared" si="55"/>
        <v>-0.2839506172839506</v>
      </c>
      <c r="BO73" s="45">
        <f t="shared" si="56"/>
        <v>1.7241379310344827E-2</v>
      </c>
      <c r="BP73" s="45">
        <f t="shared" si="42"/>
        <v>0.15254237288135594</v>
      </c>
    </row>
    <row r="74" spans="2:68" ht="15" customHeight="1" thickBot="1" x14ac:dyDescent="0.25">
      <c r="B74" s="43" t="s">
        <v>10</v>
      </c>
      <c r="C74" s="45">
        <f>+(G19-C19)/C19</f>
        <v>2</v>
      </c>
      <c r="D74" s="45">
        <f t="shared" si="88"/>
        <v>1.3333333333333333</v>
      </c>
      <c r="E74" s="45">
        <f t="shared" si="89"/>
        <v>8</v>
      </c>
      <c r="F74" s="45">
        <f t="shared" si="77"/>
        <v>7</v>
      </c>
      <c r="G74" s="45">
        <f t="shared" si="92"/>
        <v>2.5</v>
      </c>
      <c r="H74" s="45">
        <f t="shared" si="90"/>
        <v>2.5714285714285716</v>
      </c>
      <c r="I74" s="45">
        <f t="shared" si="91"/>
        <v>0.77777777777777779</v>
      </c>
      <c r="J74" s="45">
        <f t="shared" si="83"/>
        <v>0.25</v>
      </c>
      <c r="K74" s="45">
        <f t="shared" si="83"/>
        <v>-9.5238095238095233E-2</v>
      </c>
      <c r="L74" s="45">
        <f t="shared" si="84"/>
        <v>-0.56000000000000005</v>
      </c>
      <c r="M74" s="45">
        <f t="shared" si="85"/>
        <v>-0.625</v>
      </c>
      <c r="N74" s="45">
        <f t="shared" si="86"/>
        <v>-0.65</v>
      </c>
      <c r="O74" s="45">
        <f t="shared" si="86"/>
        <v>5.2631578947368418E-2</v>
      </c>
      <c r="P74" s="45">
        <f t="shared" si="87"/>
        <v>1</v>
      </c>
      <c r="Q74" s="45">
        <f t="shared" si="59"/>
        <v>1.6666666666666667</v>
      </c>
      <c r="R74" s="45">
        <f t="shared" si="60"/>
        <v>1.7142857142857142</v>
      </c>
      <c r="S74" s="45">
        <f t="shared" si="61"/>
        <v>0.8</v>
      </c>
      <c r="T74" s="45">
        <f t="shared" si="62"/>
        <v>1.0909090909090908</v>
      </c>
      <c r="U74" s="45">
        <f t="shared" si="63"/>
        <v>0.5625</v>
      </c>
      <c r="V74" s="45">
        <f t="shared" si="64"/>
        <v>0.26315789473684209</v>
      </c>
      <c r="W74" s="45">
        <f t="shared" si="65"/>
        <v>-0.1111111111111111</v>
      </c>
      <c r="X74" s="45">
        <f t="shared" si="66"/>
        <v>-0.41304347826086957</v>
      </c>
      <c r="Y74" s="45">
        <f t="shared" si="67"/>
        <v>0.24</v>
      </c>
      <c r="Z74" s="45">
        <f t="shared" si="68"/>
        <v>-0.20833333333333334</v>
      </c>
      <c r="AA74" s="45">
        <f t="shared" si="69"/>
        <v>-0.3125</v>
      </c>
      <c r="AB74" s="45">
        <f t="shared" si="70"/>
        <v>-0.14814814814814814</v>
      </c>
      <c r="AC74" s="45">
        <f t="shared" si="71"/>
        <v>-0.70967741935483875</v>
      </c>
      <c r="AD74" s="45">
        <f t="shared" si="72"/>
        <v>-0.10526315789473684</v>
      </c>
      <c r="AE74" s="45">
        <f t="shared" si="73"/>
        <v>-0.5</v>
      </c>
      <c r="AF74" s="45">
        <f t="shared" si="74"/>
        <v>-0.60869565217391308</v>
      </c>
      <c r="AG74" s="45">
        <f t="shared" si="75"/>
        <v>1.1111111111111112</v>
      </c>
      <c r="AH74" s="45">
        <f t="shared" si="76"/>
        <v>0.11764705882352941</v>
      </c>
      <c r="AI74" s="45">
        <f t="shared" si="82"/>
        <v>0.72727272727272729</v>
      </c>
      <c r="AJ74" s="45">
        <f t="shared" si="78"/>
        <v>0.44444444444444442</v>
      </c>
      <c r="AK74" s="45">
        <f t="shared" si="79"/>
        <v>-0.52631578947368418</v>
      </c>
      <c r="AL74" s="45">
        <f t="shared" si="43"/>
        <v>-0.31578947368421051</v>
      </c>
      <c r="AM74" s="45">
        <f t="shared" si="44"/>
        <v>0.10526315789473684</v>
      </c>
      <c r="AN74" s="45">
        <f t="shared" si="45"/>
        <v>-0.15384615384615385</v>
      </c>
      <c r="AO74" s="45">
        <f t="shared" si="46"/>
        <v>-0.33333333333333331</v>
      </c>
      <c r="AP74" s="45">
        <f t="shared" si="47"/>
        <v>0.15384615384615385</v>
      </c>
      <c r="AQ74" s="45">
        <f t="shared" si="48"/>
        <v>-0.23809523809523808</v>
      </c>
      <c r="AR74" s="45">
        <f t="shared" si="49"/>
        <v>-0.36363636363636365</v>
      </c>
      <c r="AS74" s="45">
        <f t="shared" si="50"/>
        <v>1</v>
      </c>
      <c r="AT74" s="45">
        <f t="shared" si="38"/>
        <v>-0.46666666666666667</v>
      </c>
      <c r="AU74" s="45">
        <f t="shared" si="38"/>
        <v>-0.4375</v>
      </c>
      <c r="AV74" s="45">
        <f t="shared" si="38"/>
        <v>1.5714285714285714</v>
      </c>
      <c r="AW74" s="45">
        <f t="shared" si="38"/>
        <v>0.33333333333333331</v>
      </c>
      <c r="AX74" s="45">
        <f t="shared" si="38"/>
        <v>0.75</v>
      </c>
      <c r="AY74" s="45">
        <f t="shared" si="38"/>
        <v>1.2222222222222223</v>
      </c>
      <c r="AZ74" s="45">
        <f t="shared" si="38"/>
        <v>-0.61111111111111116</v>
      </c>
      <c r="BA74" s="45">
        <f t="shared" si="38"/>
        <v>0</v>
      </c>
      <c r="BB74" s="45">
        <f t="shared" si="38"/>
        <v>0.21428571428571427</v>
      </c>
      <c r="BC74" s="45">
        <f t="shared" si="38"/>
        <v>-0.35</v>
      </c>
      <c r="BD74" s="45">
        <f t="shared" si="39"/>
        <v>3.75</v>
      </c>
      <c r="BE74" s="45">
        <f t="shared" si="40"/>
        <v>1.1578947368421053</v>
      </c>
      <c r="BF74" s="45">
        <f t="shared" si="41"/>
        <v>-0.47560975609756095</v>
      </c>
      <c r="BG74" s="45">
        <f t="shared" si="41"/>
        <v>0.79069767441860461</v>
      </c>
      <c r="BH74" s="45">
        <f t="shared" si="41"/>
        <v>0.70129870129870131</v>
      </c>
      <c r="BI74" s="45">
        <f t="shared" si="41"/>
        <v>-0.16793893129770993</v>
      </c>
      <c r="BJ74" s="45">
        <f t="shared" si="51"/>
        <v>-0.34862385321100919</v>
      </c>
      <c r="BK74" s="45">
        <f t="shared" si="52"/>
        <v>-0.18309859154929578</v>
      </c>
      <c r="BL74" s="45">
        <f t="shared" si="53"/>
        <v>-6.8965517241379309E-2</v>
      </c>
      <c r="BM74" s="45">
        <f t="shared" si="54"/>
        <v>-1.8518518518518517E-2</v>
      </c>
      <c r="BN74" s="45">
        <f t="shared" si="55"/>
        <v>-0.18867924528301888</v>
      </c>
      <c r="BO74" s="45">
        <f t="shared" si="56"/>
        <v>0.32558139534883723</v>
      </c>
      <c r="BP74" s="45">
        <f t="shared" si="42"/>
        <v>5.2631578947368418E-2</v>
      </c>
    </row>
    <row r="75" spans="2:68" ht="15" customHeight="1" thickBot="1" x14ac:dyDescent="0.25">
      <c r="B75" s="43" t="s">
        <v>30</v>
      </c>
      <c r="C75" s="45">
        <f>+(G20-C20)/C20</f>
        <v>2.75</v>
      </c>
      <c r="D75" s="45">
        <f t="shared" si="88"/>
        <v>6.5</v>
      </c>
      <c r="E75" s="45">
        <f t="shared" si="89"/>
        <v>3.3333333333333335</v>
      </c>
      <c r="F75" s="45">
        <f t="shared" si="77"/>
        <v>6.8</v>
      </c>
      <c r="G75" s="45">
        <f t="shared" si="92"/>
        <v>2.4</v>
      </c>
      <c r="H75" s="45">
        <f t="shared" si="90"/>
        <v>4.5333333333333332</v>
      </c>
      <c r="I75" s="45">
        <f t="shared" si="91"/>
        <v>0.30769230769230771</v>
      </c>
      <c r="J75" s="45">
        <f t="shared" si="83"/>
        <v>0.84615384615384615</v>
      </c>
      <c r="K75" s="45">
        <f t="shared" si="83"/>
        <v>0.50980392156862742</v>
      </c>
      <c r="L75" s="45">
        <f t="shared" si="84"/>
        <v>-0.38554216867469882</v>
      </c>
      <c r="M75" s="45">
        <f t="shared" si="85"/>
        <v>0.35294117647058826</v>
      </c>
      <c r="N75" s="45">
        <f t="shared" si="86"/>
        <v>-0.1388888888888889</v>
      </c>
      <c r="O75" s="45">
        <f t="shared" si="86"/>
        <v>2.5974025974025976E-2</v>
      </c>
      <c r="P75" s="45">
        <f t="shared" si="87"/>
        <v>0</v>
      </c>
      <c r="Q75" s="45">
        <f t="shared" si="59"/>
        <v>2.1739130434782608E-2</v>
      </c>
      <c r="R75" s="45">
        <f t="shared" si="60"/>
        <v>-0.19354838709677419</v>
      </c>
      <c r="S75" s="45">
        <f t="shared" si="61"/>
        <v>-0.43037974683544306</v>
      </c>
      <c r="T75" s="45">
        <f t="shared" si="62"/>
        <v>9.8039215686274508E-2</v>
      </c>
      <c r="U75" s="45">
        <f t="shared" si="63"/>
        <v>-2.1276595744680851E-2</v>
      </c>
      <c r="V75" s="45">
        <f t="shared" si="64"/>
        <v>0.2</v>
      </c>
      <c r="W75" s="45">
        <f t="shared" si="65"/>
        <v>6.6666666666666666E-2</v>
      </c>
      <c r="X75" s="45">
        <f t="shared" si="66"/>
        <v>-0.23214285714285715</v>
      </c>
      <c r="Y75" s="45">
        <f t="shared" si="67"/>
        <v>-8.6956521739130432E-2</v>
      </c>
      <c r="Z75" s="45">
        <f t="shared" si="68"/>
        <v>-0.35</v>
      </c>
      <c r="AA75" s="45">
        <f t="shared" si="69"/>
        <v>-8.3333333333333329E-2</v>
      </c>
      <c r="AB75" s="45">
        <f t="shared" si="70"/>
        <v>-6.9767441860465115E-2</v>
      </c>
      <c r="AC75" s="45">
        <f t="shared" si="71"/>
        <v>-0.26190476190476192</v>
      </c>
      <c r="AD75" s="45">
        <f t="shared" si="72"/>
        <v>-2.564102564102564E-2</v>
      </c>
      <c r="AE75" s="45">
        <f t="shared" si="73"/>
        <v>-0.27272727272727271</v>
      </c>
      <c r="AF75" s="45">
        <f t="shared" si="74"/>
        <v>-0.125</v>
      </c>
      <c r="AG75" s="45">
        <f t="shared" si="75"/>
        <v>-0.38709677419354838</v>
      </c>
      <c r="AH75" s="45">
        <f t="shared" si="76"/>
        <v>-0.39473684210526316</v>
      </c>
      <c r="AI75" s="45">
        <f t="shared" si="82"/>
        <v>-0.5625</v>
      </c>
      <c r="AJ75" s="45">
        <f t="shared" si="78"/>
        <v>-0.4</v>
      </c>
      <c r="AK75" s="45">
        <f t="shared" si="79"/>
        <v>0.10526315789473684</v>
      </c>
      <c r="AL75" s="45">
        <f t="shared" si="43"/>
        <v>0.60869565217391308</v>
      </c>
      <c r="AM75" s="45">
        <f t="shared" si="44"/>
        <v>0.42857142857142855</v>
      </c>
      <c r="AN75" s="45">
        <f t="shared" si="45"/>
        <v>0.14285714285714285</v>
      </c>
      <c r="AO75" s="45">
        <f t="shared" si="46"/>
        <v>0.14285714285714285</v>
      </c>
      <c r="AP75" s="45">
        <f t="shared" si="47"/>
        <v>0.24324324324324326</v>
      </c>
      <c r="AQ75" s="45">
        <f t="shared" si="48"/>
        <v>0.2</v>
      </c>
      <c r="AR75" s="45">
        <f t="shared" si="49"/>
        <v>-0.33333333333333331</v>
      </c>
      <c r="AS75" s="45">
        <f t="shared" si="50"/>
        <v>-0.25</v>
      </c>
      <c r="AT75" s="45">
        <f t="shared" si="38"/>
        <v>-0.47826086956521741</v>
      </c>
      <c r="AU75" s="45">
        <f t="shared" si="38"/>
        <v>0.33333333333333331</v>
      </c>
      <c r="AV75" s="45">
        <f t="shared" si="38"/>
        <v>0.875</v>
      </c>
      <c r="AW75" s="45">
        <f t="shared" si="38"/>
        <v>0.16666666666666666</v>
      </c>
      <c r="AX75" s="45">
        <f t="shared" si="38"/>
        <v>-0.125</v>
      </c>
      <c r="AY75" s="45">
        <f t="shared" si="38"/>
        <v>-0.40625</v>
      </c>
      <c r="AZ75" s="45">
        <f t="shared" si="38"/>
        <v>-0.56666666666666665</v>
      </c>
      <c r="BA75" s="45">
        <f t="shared" si="38"/>
        <v>0.19047619047619047</v>
      </c>
      <c r="BB75" s="45">
        <f t="shared" si="38"/>
        <v>0.7142857142857143</v>
      </c>
      <c r="BC75" s="45">
        <f t="shared" si="38"/>
        <v>1.0526315789473684</v>
      </c>
      <c r="BD75" s="45">
        <f t="shared" si="39"/>
        <v>4.5882352941176467</v>
      </c>
      <c r="BE75" s="45">
        <f t="shared" si="40"/>
        <v>1.5263157894736843</v>
      </c>
      <c r="BF75" s="45">
        <f t="shared" si="41"/>
        <v>-1.6666666666666666E-2</v>
      </c>
      <c r="BG75" s="45">
        <f t="shared" si="41"/>
        <v>-3.8135593220338986E-2</v>
      </c>
      <c r="BH75" s="45">
        <f t="shared" si="41"/>
        <v>-8.8105726872246701E-2</v>
      </c>
      <c r="BI75" s="45">
        <f t="shared" si="41"/>
        <v>-0.16908212560386474</v>
      </c>
      <c r="BJ75" s="45">
        <f t="shared" si="51"/>
        <v>-0.11046511627906977</v>
      </c>
      <c r="BK75" s="45">
        <f t="shared" si="52"/>
        <v>-0.28758169934640521</v>
      </c>
      <c r="BL75" s="45">
        <f t="shared" si="53"/>
        <v>-0.14678899082568808</v>
      </c>
      <c r="BM75" s="45">
        <f t="shared" si="54"/>
        <v>0.22580645161290322</v>
      </c>
      <c r="BN75" s="45">
        <f t="shared" si="55"/>
        <v>-0.2807017543859649</v>
      </c>
      <c r="BO75" s="45">
        <f t="shared" si="56"/>
        <v>0.26829268292682928</v>
      </c>
      <c r="BP75" s="45">
        <f t="shared" si="42"/>
        <v>-0.10576923076923077</v>
      </c>
    </row>
    <row r="76" spans="2:68" ht="15" customHeight="1" thickBot="1" x14ac:dyDescent="0.25">
      <c r="B76" s="43" t="s">
        <v>62</v>
      </c>
      <c r="C76" s="45"/>
      <c r="D76" s="45">
        <f t="shared" si="88"/>
        <v>0</v>
      </c>
      <c r="E76" s="45">
        <f t="shared" si="89"/>
        <v>16</v>
      </c>
      <c r="F76" s="45">
        <f t="shared" si="77"/>
        <v>4.666666666666667</v>
      </c>
      <c r="G76" s="45">
        <f t="shared" si="92"/>
        <v>1.6</v>
      </c>
      <c r="H76" s="45">
        <f t="shared" si="90"/>
        <v>2.6666666666666665</v>
      </c>
      <c r="I76" s="45">
        <f t="shared" si="91"/>
        <v>-0.29411764705882354</v>
      </c>
      <c r="J76" s="45">
        <f t="shared" si="83"/>
        <v>-0.47058823529411764</v>
      </c>
      <c r="K76" s="45">
        <f t="shared" si="83"/>
        <v>1.2307692307692308</v>
      </c>
      <c r="L76" s="45">
        <f t="shared" si="84"/>
        <v>-0.45454545454545453</v>
      </c>
      <c r="M76" s="45">
        <f t="shared" si="85"/>
        <v>-0.16666666666666666</v>
      </c>
      <c r="N76" s="45">
        <f t="shared" si="86"/>
        <v>0.55555555555555558</v>
      </c>
      <c r="O76" s="45">
        <f t="shared" si="86"/>
        <v>-0.41379310344827586</v>
      </c>
      <c r="P76" s="45">
        <f t="shared" si="87"/>
        <v>-0.58333333333333337</v>
      </c>
      <c r="Q76" s="45">
        <f t="shared" si="59"/>
        <v>0.6</v>
      </c>
      <c r="R76" s="45">
        <f t="shared" si="60"/>
        <v>0.35714285714285715</v>
      </c>
      <c r="S76" s="45">
        <f t="shared" si="61"/>
        <v>0</v>
      </c>
      <c r="T76" s="45">
        <f t="shared" si="62"/>
        <v>3.2</v>
      </c>
      <c r="U76" s="45">
        <f t="shared" si="63"/>
        <v>0.1875</v>
      </c>
      <c r="V76" s="45">
        <f t="shared" si="64"/>
        <v>0.57894736842105265</v>
      </c>
      <c r="W76" s="45">
        <f t="shared" si="65"/>
        <v>0.52941176470588236</v>
      </c>
      <c r="X76" s="45">
        <f t="shared" si="66"/>
        <v>0.38095238095238093</v>
      </c>
      <c r="Y76" s="45">
        <f t="shared" si="67"/>
        <v>0.26315789473684209</v>
      </c>
      <c r="Z76" s="45">
        <f t="shared" si="68"/>
        <v>-0.46666666666666667</v>
      </c>
      <c r="AA76" s="45">
        <f t="shared" si="69"/>
        <v>0</v>
      </c>
      <c r="AB76" s="45">
        <f t="shared" si="70"/>
        <v>-0.17241379310344829</v>
      </c>
      <c r="AC76" s="45">
        <f t="shared" si="71"/>
        <v>-0.33333333333333331</v>
      </c>
      <c r="AD76" s="45">
        <f t="shared" si="72"/>
        <v>0</v>
      </c>
      <c r="AE76" s="45">
        <f t="shared" si="73"/>
        <v>-0.19230769230769232</v>
      </c>
      <c r="AF76" s="45">
        <f t="shared" si="74"/>
        <v>-0.125</v>
      </c>
      <c r="AG76" s="45">
        <f t="shared" si="75"/>
        <v>-0.5</v>
      </c>
      <c r="AH76" s="45">
        <f t="shared" si="76"/>
        <v>0</v>
      </c>
      <c r="AI76" s="45">
        <f t="shared" si="82"/>
        <v>-0.7142857142857143</v>
      </c>
      <c r="AJ76" s="45">
        <f t="shared" si="78"/>
        <v>-0.47619047619047616</v>
      </c>
      <c r="AK76" s="45">
        <f t="shared" si="79"/>
        <v>0.25</v>
      </c>
      <c r="AL76" s="45">
        <f t="shared" si="43"/>
        <v>-0.5625</v>
      </c>
      <c r="AM76" s="45">
        <f t="shared" si="44"/>
        <v>-0.33333333333333331</v>
      </c>
      <c r="AN76" s="45">
        <f t="shared" si="45"/>
        <v>0.27272727272727271</v>
      </c>
      <c r="AO76" s="45">
        <f t="shared" si="46"/>
        <v>0</v>
      </c>
      <c r="AP76" s="45">
        <f t="shared" si="47"/>
        <v>0.5714285714285714</v>
      </c>
      <c r="AQ76" s="45">
        <f t="shared" si="48"/>
        <v>0</v>
      </c>
      <c r="AR76" s="45">
        <f t="shared" si="49"/>
        <v>0</v>
      </c>
      <c r="AS76" s="45">
        <f t="shared" si="50"/>
        <v>-0.8</v>
      </c>
      <c r="AT76" s="45">
        <f t="shared" si="38"/>
        <v>0.27272727272727271</v>
      </c>
      <c r="AU76" s="45">
        <f t="shared" si="38"/>
        <v>0.75</v>
      </c>
      <c r="AV76" s="45">
        <f t="shared" si="38"/>
        <v>-0.8571428571428571</v>
      </c>
      <c r="AW76" s="45">
        <f t="shared" si="38"/>
        <v>4</v>
      </c>
      <c r="AX76" s="45">
        <f t="shared" si="38"/>
        <v>-0.42857142857142855</v>
      </c>
      <c r="AY76" s="45">
        <f t="shared" si="38"/>
        <v>0.42857142857142855</v>
      </c>
      <c r="AZ76" s="45">
        <f t="shared" si="38"/>
        <v>2.5</v>
      </c>
      <c r="BA76" s="45">
        <f t="shared" si="38"/>
        <v>0</v>
      </c>
      <c r="BB76" s="45">
        <f t="shared" si="38"/>
        <v>0.375</v>
      </c>
      <c r="BC76" s="45">
        <f t="shared" si="38"/>
        <v>-0.2</v>
      </c>
      <c r="BD76" s="45">
        <f t="shared" si="39"/>
        <v>3.5</v>
      </c>
      <c r="BE76" s="45">
        <f t="shared" si="40"/>
        <v>0.24444444444444444</v>
      </c>
      <c r="BF76" s="45">
        <f t="shared" si="41"/>
        <v>0.16071428571428573</v>
      </c>
      <c r="BG76" s="45">
        <f t="shared" si="41"/>
        <v>-0.12307692307692308</v>
      </c>
      <c r="BH76" s="45">
        <f t="shared" si="41"/>
        <v>0.52631578947368418</v>
      </c>
      <c r="BI76" s="45">
        <f t="shared" si="41"/>
        <v>9.1954022988505746E-2</v>
      </c>
      <c r="BJ76" s="45">
        <f t="shared" si="51"/>
        <v>-0.1368421052631579</v>
      </c>
      <c r="BK76" s="45">
        <f t="shared" si="52"/>
        <v>-0.1951219512195122</v>
      </c>
      <c r="BL76" s="45">
        <f t="shared" si="53"/>
        <v>-0.48484848484848486</v>
      </c>
      <c r="BM76" s="45">
        <f t="shared" si="54"/>
        <v>0.14705882352941177</v>
      </c>
      <c r="BN76" s="45">
        <f t="shared" si="55"/>
        <v>-0.12820512820512819</v>
      </c>
      <c r="BO76" s="45">
        <f t="shared" si="56"/>
        <v>-0.20588235294117646</v>
      </c>
      <c r="BP76" s="45">
        <f t="shared" si="42"/>
        <v>0.40740740740740738</v>
      </c>
    </row>
    <row r="77" spans="2:68" ht="15" customHeight="1" thickBot="1" x14ac:dyDescent="0.25">
      <c r="B77" s="43" t="s">
        <v>31</v>
      </c>
      <c r="C77" s="45">
        <f>+(G22-C22)/C22</f>
        <v>0.375</v>
      </c>
      <c r="D77" s="45">
        <f t="shared" si="88"/>
        <v>4.5</v>
      </c>
      <c r="E77" s="45">
        <f t="shared" si="89"/>
        <v>1.6666666666666667</v>
      </c>
      <c r="F77" s="45">
        <f t="shared" si="77"/>
        <v>6</v>
      </c>
      <c r="G77" s="45">
        <f t="shared" si="92"/>
        <v>1.3636363636363635</v>
      </c>
      <c r="H77" s="45">
        <f t="shared" si="90"/>
        <v>0.13636363636363635</v>
      </c>
      <c r="I77" s="45">
        <f t="shared" si="91"/>
        <v>1.875</v>
      </c>
      <c r="J77" s="45">
        <f t="shared" si="83"/>
        <v>-3.5714285714285712E-2</v>
      </c>
      <c r="K77" s="45">
        <f t="shared" si="83"/>
        <v>-0.57692307692307687</v>
      </c>
      <c r="L77" s="45">
        <f t="shared" si="84"/>
        <v>-0.4</v>
      </c>
      <c r="M77" s="45">
        <f t="shared" si="85"/>
        <v>-0.52173913043478259</v>
      </c>
      <c r="N77" s="45">
        <f t="shared" si="86"/>
        <v>-0.1111111111111111</v>
      </c>
      <c r="O77" s="45">
        <f t="shared" si="86"/>
        <v>0.81818181818181823</v>
      </c>
      <c r="P77" s="45">
        <f t="shared" si="87"/>
        <v>6.6666666666666666E-2</v>
      </c>
      <c r="Q77" s="45">
        <f t="shared" si="87"/>
        <v>0.90909090909090906</v>
      </c>
      <c r="R77" s="45">
        <f t="shared" si="87"/>
        <v>-0.125</v>
      </c>
      <c r="S77" s="45">
        <f t="shared" si="87"/>
        <v>-0.05</v>
      </c>
      <c r="T77" s="45">
        <f t="shared" si="87"/>
        <v>1.0625</v>
      </c>
      <c r="U77" s="45">
        <f t="shared" si="87"/>
        <v>0.38095238095238093</v>
      </c>
      <c r="V77" s="45">
        <f t="shared" si="87"/>
        <v>0.52380952380952384</v>
      </c>
      <c r="W77" s="45">
        <f t="shared" si="87"/>
        <v>0.57894736842105265</v>
      </c>
      <c r="X77" s="45">
        <f t="shared" si="87"/>
        <v>-0.12121212121212122</v>
      </c>
      <c r="Y77" s="45">
        <f t="shared" si="87"/>
        <v>-0.20689655172413793</v>
      </c>
      <c r="Z77" s="45">
        <f t="shared" si="87"/>
        <v>-0.34375</v>
      </c>
      <c r="AA77" s="45">
        <f t="shared" si="87"/>
        <v>-0.36666666666666664</v>
      </c>
      <c r="AB77" s="45">
        <f t="shared" si="87"/>
        <v>-0.48275862068965519</v>
      </c>
      <c r="AC77" s="45">
        <f t="shared" si="87"/>
        <v>-0.34782608695652173</v>
      </c>
      <c r="AD77" s="45">
        <f t="shared" si="87"/>
        <v>-0.23809523809523808</v>
      </c>
      <c r="AE77" s="45">
        <f t="shared" si="87"/>
        <v>0</v>
      </c>
      <c r="AF77" s="45">
        <f t="shared" ref="AF77:AK111" si="93">+(AJ22-AF22)/AF22</f>
        <v>0</v>
      </c>
      <c r="AG77" s="45">
        <f t="shared" si="93"/>
        <v>0.26666666666666666</v>
      </c>
      <c r="AH77" s="45">
        <f t="shared" si="93"/>
        <v>-0.4375</v>
      </c>
      <c r="AI77" s="45">
        <f t="shared" si="93"/>
        <v>-0.57894736842105265</v>
      </c>
      <c r="AJ77" s="45">
        <f t="shared" si="93"/>
        <v>-0.46666666666666667</v>
      </c>
      <c r="AK77" s="45">
        <f t="shared" si="93"/>
        <v>-0.10526315789473684</v>
      </c>
      <c r="AL77" s="45">
        <f t="shared" si="43"/>
        <v>0.77777777777777779</v>
      </c>
      <c r="AM77" s="45">
        <f t="shared" si="44"/>
        <v>-0.125</v>
      </c>
      <c r="AN77" s="45">
        <f t="shared" si="45"/>
        <v>1.25</v>
      </c>
      <c r="AO77" s="45">
        <f t="shared" si="46"/>
        <v>-0.52941176470588236</v>
      </c>
      <c r="AP77" s="45">
        <f t="shared" si="47"/>
        <v>-6.25E-2</v>
      </c>
      <c r="AQ77" s="45">
        <f t="shared" si="48"/>
        <v>-0.5714285714285714</v>
      </c>
      <c r="AR77" s="45">
        <f t="shared" si="48"/>
        <v>-0.3888888888888889</v>
      </c>
      <c r="AS77" s="45">
        <f t="shared" si="48"/>
        <v>-0.25</v>
      </c>
      <c r="AT77" s="45">
        <f t="shared" si="48"/>
        <v>-0.33333333333333331</v>
      </c>
      <c r="AU77" s="45">
        <f t="shared" si="48"/>
        <v>2.6666666666666665</v>
      </c>
      <c r="AV77" s="45">
        <f t="shared" si="48"/>
        <v>1.0909090909090908</v>
      </c>
      <c r="AW77" s="45">
        <f t="shared" si="48"/>
        <v>1.3333333333333333</v>
      </c>
      <c r="AX77" s="45">
        <f t="shared" ref="AX77:BC111" si="94">+(BB22-AX22)/AX22</f>
        <v>1.3</v>
      </c>
      <c r="AY77" s="45">
        <f t="shared" si="94"/>
        <v>0.27272727272727271</v>
      </c>
      <c r="AZ77" s="45">
        <f t="shared" si="94"/>
        <v>-0.2608695652173913</v>
      </c>
      <c r="BA77" s="45">
        <f t="shared" si="94"/>
        <v>0</v>
      </c>
      <c r="BB77" s="45">
        <f t="shared" si="94"/>
        <v>-0.2608695652173913</v>
      </c>
      <c r="BC77" s="45">
        <f t="shared" si="94"/>
        <v>1.0714285714285714</v>
      </c>
      <c r="BD77" s="45">
        <f t="shared" si="39"/>
        <v>2.6315789473684212</v>
      </c>
      <c r="BE77" s="45">
        <f t="shared" si="40"/>
        <v>0.46376811594202899</v>
      </c>
      <c r="BF77" s="45">
        <f t="shared" si="41"/>
        <v>-0.39603960396039606</v>
      </c>
      <c r="BG77" s="45">
        <f t="shared" si="41"/>
        <v>0.27868852459016391</v>
      </c>
      <c r="BH77" s="45">
        <f t="shared" si="41"/>
        <v>0.44871794871794873</v>
      </c>
      <c r="BI77" s="45">
        <f t="shared" si="41"/>
        <v>-8.8495575221238937E-2</v>
      </c>
      <c r="BJ77" s="45">
        <f t="shared" si="51"/>
        <v>-0.36893203883495146</v>
      </c>
      <c r="BK77" s="45">
        <f t="shared" si="52"/>
        <v>-4.6153846153846156E-2</v>
      </c>
      <c r="BL77" s="45">
        <f t="shared" si="53"/>
        <v>-0.20967741935483872</v>
      </c>
      <c r="BM77" s="45">
        <f t="shared" si="54"/>
        <v>-2.0408163265306121E-2</v>
      </c>
      <c r="BN77" s="45">
        <f t="shared" si="55"/>
        <v>-0.375</v>
      </c>
      <c r="BO77" s="45">
        <f t="shared" si="56"/>
        <v>1.3666666666666667</v>
      </c>
      <c r="BP77" s="45">
        <f t="shared" si="56"/>
        <v>-0.12676056338028169</v>
      </c>
    </row>
    <row r="78" spans="2:68" ht="15" customHeight="1" thickBot="1" x14ac:dyDescent="0.25">
      <c r="B78" s="43" t="s">
        <v>32</v>
      </c>
      <c r="C78" s="45">
        <f>+(G23-C23)/C23</f>
        <v>0</v>
      </c>
      <c r="D78" s="45">
        <f t="shared" si="88"/>
        <v>2</v>
      </c>
      <c r="E78" s="45">
        <f t="shared" si="89"/>
        <v>2</v>
      </c>
      <c r="F78" s="45">
        <f t="shared" si="77"/>
        <v>8</v>
      </c>
      <c r="G78" s="45">
        <f t="shared" si="92"/>
        <v>1</v>
      </c>
      <c r="H78" s="45">
        <f t="shared" si="90"/>
        <v>-0.33333333333333331</v>
      </c>
      <c r="I78" s="45">
        <f t="shared" si="91"/>
        <v>0.66666666666666663</v>
      </c>
      <c r="J78" s="45">
        <f t="shared" ref="J78:P82" si="95">+(N23-J23)/J23</f>
        <v>-0.77777777777777779</v>
      </c>
      <c r="K78" s="45">
        <f t="shared" si="95"/>
        <v>-0.16666666666666666</v>
      </c>
      <c r="L78" s="45">
        <f t="shared" si="95"/>
        <v>-0.5</v>
      </c>
      <c r="M78" s="45">
        <f t="shared" si="95"/>
        <v>1</v>
      </c>
      <c r="N78" s="45">
        <f t="shared" si="95"/>
        <v>2</v>
      </c>
      <c r="O78" s="45">
        <f t="shared" si="95"/>
        <v>0.4</v>
      </c>
      <c r="P78" s="45">
        <f t="shared" si="95"/>
        <v>0.5</v>
      </c>
      <c r="Q78" s="45">
        <f t="shared" si="87"/>
        <v>-0.5</v>
      </c>
      <c r="R78" s="45">
        <f t="shared" si="87"/>
        <v>-0.5</v>
      </c>
      <c r="S78" s="45">
        <f t="shared" si="87"/>
        <v>-0.2857142857142857</v>
      </c>
      <c r="T78" s="45">
        <f t="shared" si="87"/>
        <v>0.66666666666666663</v>
      </c>
      <c r="U78" s="45">
        <f t="shared" si="87"/>
        <v>1.8</v>
      </c>
      <c r="V78" s="45">
        <f t="shared" si="87"/>
        <v>1.6666666666666667</v>
      </c>
      <c r="W78" s="45">
        <f t="shared" si="87"/>
        <v>0.8</v>
      </c>
      <c r="X78" s="45">
        <f t="shared" si="87"/>
        <v>0.8</v>
      </c>
      <c r="Y78" s="45">
        <f t="shared" si="87"/>
        <v>-0.2857142857142857</v>
      </c>
      <c r="Z78" s="45">
        <f t="shared" si="87"/>
        <v>-0.75</v>
      </c>
      <c r="AA78" s="45">
        <f t="shared" si="87"/>
        <v>0.66666666666666663</v>
      </c>
      <c r="AB78" s="45">
        <f t="shared" si="87"/>
        <v>-0.66666666666666663</v>
      </c>
      <c r="AC78" s="45">
        <f t="shared" si="87"/>
        <v>-0.2</v>
      </c>
      <c r="AD78" s="45">
        <f t="shared" si="87"/>
        <v>4.5</v>
      </c>
      <c r="AE78" s="45">
        <f t="shared" si="87"/>
        <v>-0.6</v>
      </c>
      <c r="AF78" s="45">
        <f t="shared" si="93"/>
        <v>-1</v>
      </c>
      <c r="AG78" s="45">
        <f t="shared" si="93"/>
        <v>0.625</v>
      </c>
      <c r="AH78" s="45">
        <f t="shared" si="93"/>
        <v>-0.54545454545454541</v>
      </c>
      <c r="AI78" s="45">
        <f t="shared" si="93"/>
        <v>-0.33333333333333331</v>
      </c>
      <c r="AJ78" s="45"/>
      <c r="AK78" s="45">
        <f t="shared" si="93"/>
        <v>-0.61538461538461542</v>
      </c>
      <c r="AL78" s="45">
        <f t="shared" si="43"/>
        <v>-0.6</v>
      </c>
      <c r="AM78" s="45">
        <f t="shared" si="44"/>
        <v>0.5</v>
      </c>
      <c r="AN78" s="45">
        <f t="shared" si="45"/>
        <v>3</v>
      </c>
      <c r="AO78" s="45">
        <f t="shared" si="46"/>
        <v>-0.4</v>
      </c>
      <c r="AP78" s="45">
        <f t="shared" si="47"/>
        <v>2</v>
      </c>
      <c r="AQ78" s="45">
        <f t="shared" si="48"/>
        <v>-0.83333333333333337</v>
      </c>
      <c r="AR78" s="45">
        <f t="shared" si="48"/>
        <v>-0.5</v>
      </c>
      <c r="AS78" s="45">
        <f t="shared" si="48"/>
        <v>0.66666666666666663</v>
      </c>
      <c r="AT78" s="45">
        <f t="shared" si="48"/>
        <v>-0.83333333333333337</v>
      </c>
      <c r="AU78" s="45">
        <f t="shared" si="48"/>
        <v>2</v>
      </c>
      <c r="AV78" s="45">
        <f t="shared" si="48"/>
        <v>1</v>
      </c>
      <c r="AW78" s="45">
        <f t="shared" si="48"/>
        <v>-0.2</v>
      </c>
      <c r="AX78" s="45">
        <f t="shared" si="94"/>
        <v>1</v>
      </c>
      <c r="AY78" s="45">
        <f t="shared" si="94"/>
        <v>1</v>
      </c>
      <c r="AZ78" s="45">
        <f t="shared" si="94"/>
        <v>-0.75</v>
      </c>
      <c r="BA78" s="45">
        <f t="shared" si="94"/>
        <v>-0.25</v>
      </c>
      <c r="BB78" s="45">
        <f t="shared" si="94"/>
        <v>-0.5</v>
      </c>
      <c r="BC78" s="45">
        <f t="shared" si="94"/>
        <v>-0.5</v>
      </c>
      <c r="BD78" s="45">
        <f t="shared" si="39"/>
        <v>2</v>
      </c>
      <c r="BE78" s="45">
        <f t="shared" si="40"/>
        <v>-0.19047619047619047</v>
      </c>
      <c r="BF78" s="45">
        <f t="shared" si="41"/>
        <v>0.35294117647058826</v>
      </c>
      <c r="BG78" s="45">
        <f t="shared" si="41"/>
        <v>-0.21739130434782608</v>
      </c>
      <c r="BH78" s="45">
        <f t="shared" si="41"/>
        <v>0.77777777777777779</v>
      </c>
      <c r="BI78" s="45">
        <f t="shared" si="41"/>
        <v>-6.25E-2</v>
      </c>
      <c r="BJ78" s="45">
        <f t="shared" si="51"/>
        <v>0.23333333333333334</v>
      </c>
      <c r="BK78" s="45">
        <f t="shared" si="52"/>
        <v>-0.35135135135135137</v>
      </c>
      <c r="BL78" s="45">
        <f t="shared" si="53"/>
        <v>-0.5</v>
      </c>
      <c r="BM78" s="45">
        <f t="shared" si="54"/>
        <v>0.58333333333333337</v>
      </c>
      <c r="BN78" s="45">
        <f t="shared" si="55"/>
        <v>-0.52631578947368418</v>
      </c>
      <c r="BO78" s="45">
        <f t="shared" si="56"/>
        <v>0.44444444444444442</v>
      </c>
      <c r="BP78" s="45">
        <f t="shared" si="56"/>
        <v>-0.15384615384615385</v>
      </c>
    </row>
    <row r="79" spans="2:68" ht="15" customHeight="1" thickBot="1" x14ac:dyDescent="0.25">
      <c r="B79" s="43" t="s">
        <v>99</v>
      </c>
      <c r="C79" s="45">
        <f>+(G24-C24)/C24</f>
        <v>-0.1111111111111111</v>
      </c>
      <c r="D79" s="45">
        <f t="shared" si="88"/>
        <v>0.55555555555555558</v>
      </c>
      <c r="E79" s="45">
        <f t="shared" si="89"/>
        <v>2</v>
      </c>
      <c r="F79" s="45">
        <f t="shared" si="77"/>
        <v>5.666666666666667</v>
      </c>
      <c r="G79" s="45">
        <f t="shared" si="92"/>
        <v>2.75</v>
      </c>
      <c r="H79" s="45">
        <f t="shared" si="90"/>
        <v>1.0714285714285714</v>
      </c>
      <c r="I79" s="45">
        <f t="shared" si="91"/>
        <v>0.5</v>
      </c>
      <c r="J79" s="45">
        <f t="shared" si="95"/>
        <v>-0.2</v>
      </c>
      <c r="K79" s="45">
        <f t="shared" si="95"/>
        <v>-0.46666666666666667</v>
      </c>
      <c r="L79" s="45">
        <f t="shared" si="95"/>
        <v>-0.37931034482758619</v>
      </c>
      <c r="M79" s="45">
        <f t="shared" si="95"/>
        <v>0.27777777777777779</v>
      </c>
      <c r="N79" s="45">
        <f t="shared" si="95"/>
        <v>0.75</v>
      </c>
      <c r="O79" s="45">
        <f t="shared" si="95"/>
        <v>3.3125</v>
      </c>
      <c r="P79" s="45">
        <f t="shared" si="95"/>
        <v>0.27777777777777779</v>
      </c>
      <c r="Q79" s="45">
        <f t="shared" si="87"/>
        <v>0.43478260869565216</v>
      </c>
      <c r="R79" s="45">
        <f t="shared" si="87"/>
        <v>0.5714285714285714</v>
      </c>
      <c r="S79" s="45">
        <f t="shared" si="87"/>
        <v>-0.3188405797101449</v>
      </c>
      <c r="T79" s="45">
        <f t="shared" si="87"/>
        <v>0.34782608695652173</v>
      </c>
      <c r="U79" s="45">
        <f t="shared" si="87"/>
        <v>0.18181818181818182</v>
      </c>
      <c r="V79" s="45">
        <f t="shared" si="87"/>
        <v>-2.2727272727272728E-2</v>
      </c>
      <c r="W79" s="45">
        <f t="shared" si="87"/>
        <v>-0.14893617021276595</v>
      </c>
      <c r="X79" s="45">
        <f t="shared" si="87"/>
        <v>0.16129032258064516</v>
      </c>
      <c r="Y79" s="45">
        <f t="shared" si="87"/>
        <v>-0.10256410256410256</v>
      </c>
      <c r="Z79" s="45">
        <f t="shared" si="87"/>
        <v>-0.18604651162790697</v>
      </c>
      <c r="AA79" s="45">
        <f t="shared" si="87"/>
        <v>-0.27500000000000002</v>
      </c>
      <c r="AB79" s="45">
        <f t="shared" si="87"/>
        <v>-5.5555555555555552E-2</v>
      </c>
      <c r="AC79" s="45">
        <f t="shared" si="87"/>
        <v>-0.25714285714285712</v>
      </c>
      <c r="AD79" s="45">
        <f t="shared" si="87"/>
        <v>-0.37142857142857144</v>
      </c>
      <c r="AE79" s="45">
        <f t="shared" si="87"/>
        <v>-0.2413793103448276</v>
      </c>
      <c r="AF79" s="45">
        <f t="shared" si="93"/>
        <v>-0.29411764705882354</v>
      </c>
      <c r="AG79" s="45">
        <f t="shared" si="93"/>
        <v>-0.38461538461538464</v>
      </c>
      <c r="AH79" s="45">
        <f t="shared" si="93"/>
        <v>-0.27272727272727271</v>
      </c>
      <c r="AI79" s="45">
        <f t="shared" si="93"/>
        <v>-0.5</v>
      </c>
      <c r="AJ79" s="45">
        <f t="shared" si="93"/>
        <v>-0.5</v>
      </c>
      <c r="AK79" s="45">
        <f t="shared" si="93"/>
        <v>-0.3125</v>
      </c>
      <c r="AL79" s="45">
        <f t="shared" si="43"/>
        <v>-6.25E-2</v>
      </c>
      <c r="AM79" s="45">
        <f t="shared" si="44"/>
        <v>1.1818181818181819</v>
      </c>
      <c r="AN79" s="45">
        <f t="shared" si="45"/>
        <v>1.4166666666666667</v>
      </c>
      <c r="AO79" s="45">
        <f t="shared" si="46"/>
        <v>0.81818181818181823</v>
      </c>
      <c r="AP79" s="45">
        <f t="shared" si="47"/>
        <v>0.26666666666666666</v>
      </c>
      <c r="AQ79" s="45">
        <f t="shared" si="48"/>
        <v>-0.25</v>
      </c>
      <c r="AR79" s="45">
        <f t="shared" si="48"/>
        <v>-0.2413793103448276</v>
      </c>
      <c r="AS79" s="45">
        <f t="shared" si="48"/>
        <v>0.15</v>
      </c>
      <c r="AT79" s="45">
        <f t="shared" si="48"/>
        <v>-0.26315789473684209</v>
      </c>
      <c r="AU79" s="45">
        <f t="shared" si="48"/>
        <v>0.44444444444444442</v>
      </c>
      <c r="AV79" s="45">
        <f t="shared" si="48"/>
        <v>-4.5454545454545456E-2</v>
      </c>
      <c r="AW79" s="45">
        <f t="shared" si="48"/>
        <v>-4.3478260869565216E-2</v>
      </c>
      <c r="AX79" s="45">
        <f t="shared" si="94"/>
        <v>0.42857142857142855</v>
      </c>
      <c r="AY79" s="45">
        <f t="shared" si="94"/>
        <v>-0.5</v>
      </c>
      <c r="AZ79" s="45">
        <f t="shared" si="94"/>
        <v>-0.14285714285714285</v>
      </c>
      <c r="BA79" s="45">
        <f t="shared" si="94"/>
        <v>-0.18181818181818182</v>
      </c>
      <c r="BB79" s="45">
        <f t="shared" si="94"/>
        <v>0.65</v>
      </c>
      <c r="BC79" s="45">
        <f t="shared" si="94"/>
        <v>1.4615384615384615</v>
      </c>
      <c r="BD79" s="45">
        <f t="shared" si="39"/>
        <v>1.1599999999999999</v>
      </c>
      <c r="BE79" s="45">
        <f t="shared" si="40"/>
        <v>0.72222222222222221</v>
      </c>
      <c r="BF79" s="45">
        <f t="shared" si="41"/>
        <v>-8.6021505376344093E-2</v>
      </c>
      <c r="BG79" s="45">
        <f t="shared" si="41"/>
        <v>0.9882352941176471</v>
      </c>
      <c r="BH79" s="45">
        <f t="shared" si="41"/>
        <v>-5.3254437869822487E-2</v>
      </c>
      <c r="BI79" s="45">
        <f t="shared" si="41"/>
        <v>-8.7499999999999994E-2</v>
      </c>
      <c r="BJ79" s="45">
        <f t="shared" si="51"/>
        <v>-0.23972602739726026</v>
      </c>
      <c r="BK79" s="45">
        <f t="shared" si="52"/>
        <v>-0.29729729729729731</v>
      </c>
      <c r="BL79" s="45">
        <f t="shared" si="53"/>
        <v>-0.37179487179487181</v>
      </c>
      <c r="BM79" s="45">
        <f t="shared" si="54"/>
        <v>0.87755102040816324</v>
      </c>
      <c r="BN79" s="45">
        <f t="shared" si="55"/>
        <v>-0.16304347826086957</v>
      </c>
      <c r="BO79" s="45">
        <f t="shared" si="56"/>
        <v>0.15584415584415584</v>
      </c>
      <c r="BP79" s="45">
        <f t="shared" si="56"/>
        <v>-7.8651685393258425E-2</v>
      </c>
    </row>
    <row r="80" spans="2:68" ht="15" customHeight="1" thickBot="1" x14ac:dyDescent="0.25">
      <c r="B80" s="43" t="s">
        <v>33</v>
      </c>
      <c r="C80" s="45">
        <f>+(G25-C25)/C25</f>
        <v>-0.16666666666666666</v>
      </c>
      <c r="D80" s="45">
        <f t="shared" si="88"/>
        <v>3</v>
      </c>
      <c r="E80" s="45">
        <f t="shared" si="89"/>
        <v>5</v>
      </c>
      <c r="F80" s="45">
        <f t="shared" si="77"/>
        <v>1.3333333333333333</v>
      </c>
      <c r="G80" s="45">
        <f t="shared" si="92"/>
        <v>3.6</v>
      </c>
      <c r="H80" s="45">
        <f t="shared" si="90"/>
        <v>1.6666666666666667</v>
      </c>
      <c r="I80" s="45">
        <f t="shared" si="91"/>
        <v>0</v>
      </c>
      <c r="J80" s="45">
        <f t="shared" si="95"/>
        <v>-9.5238095238095233E-2</v>
      </c>
      <c r="K80" s="45">
        <f t="shared" si="95"/>
        <v>-0.2608695652173913</v>
      </c>
      <c r="L80" s="45">
        <f t="shared" si="95"/>
        <v>-0.625</v>
      </c>
      <c r="M80" s="45">
        <f t="shared" si="95"/>
        <v>5.5555555555555552E-2</v>
      </c>
      <c r="N80" s="45">
        <f t="shared" si="95"/>
        <v>0.47368421052631576</v>
      </c>
      <c r="O80" s="45">
        <f t="shared" si="95"/>
        <v>-0.14705882352941177</v>
      </c>
      <c r="P80" s="45">
        <f t="shared" si="95"/>
        <v>2.3333333333333335</v>
      </c>
      <c r="Q80" s="45">
        <f t="shared" si="87"/>
        <v>0</v>
      </c>
      <c r="R80" s="45">
        <f t="shared" si="87"/>
        <v>3.5714285714285712E-2</v>
      </c>
      <c r="S80" s="45">
        <f t="shared" si="87"/>
        <v>0.27586206896551724</v>
      </c>
      <c r="T80" s="45">
        <f t="shared" si="87"/>
        <v>-0.22500000000000001</v>
      </c>
      <c r="U80" s="45">
        <f t="shared" si="87"/>
        <v>0.52631578947368418</v>
      </c>
      <c r="V80" s="45">
        <f t="shared" si="87"/>
        <v>0.62068965517241381</v>
      </c>
      <c r="W80" s="45">
        <f t="shared" si="87"/>
        <v>2.7027027027027029E-2</v>
      </c>
      <c r="X80" s="45">
        <f t="shared" si="87"/>
        <v>0.87096774193548387</v>
      </c>
      <c r="Y80" s="45">
        <f t="shared" si="87"/>
        <v>0.13793103448275862</v>
      </c>
      <c r="Z80" s="45">
        <f t="shared" si="87"/>
        <v>0.1276595744680851</v>
      </c>
      <c r="AA80" s="45">
        <f t="shared" si="87"/>
        <v>0.28947368421052633</v>
      </c>
      <c r="AB80" s="45">
        <f t="shared" si="87"/>
        <v>-0.43103448275862066</v>
      </c>
      <c r="AC80" s="45">
        <f t="shared" si="87"/>
        <v>-0.24242424242424243</v>
      </c>
      <c r="AD80" s="45">
        <f t="shared" si="87"/>
        <v>-0.11320754716981132</v>
      </c>
      <c r="AE80" s="45">
        <f t="shared" si="87"/>
        <v>-0.42857142857142855</v>
      </c>
      <c r="AF80" s="45">
        <f t="shared" si="93"/>
        <v>-0.39393939393939392</v>
      </c>
      <c r="AG80" s="45">
        <f t="shared" si="93"/>
        <v>0.04</v>
      </c>
      <c r="AH80" s="45">
        <f t="shared" si="93"/>
        <v>-0.51063829787234039</v>
      </c>
      <c r="AI80" s="45">
        <f t="shared" si="93"/>
        <v>-0.4642857142857143</v>
      </c>
      <c r="AJ80" s="45">
        <f t="shared" si="93"/>
        <v>0.35</v>
      </c>
      <c r="AK80" s="45">
        <f t="shared" si="93"/>
        <v>-0.26923076923076922</v>
      </c>
      <c r="AL80" s="45">
        <f t="shared" si="43"/>
        <v>-0.2608695652173913</v>
      </c>
      <c r="AM80" s="45">
        <f t="shared" si="44"/>
        <v>0.8</v>
      </c>
      <c r="AN80" s="45">
        <f t="shared" si="45"/>
        <v>-0.1111111111111111</v>
      </c>
      <c r="AO80" s="45">
        <f t="shared" si="46"/>
        <v>-0.21052631578947367</v>
      </c>
      <c r="AP80" s="45">
        <f t="shared" si="47"/>
        <v>-0.17647058823529413</v>
      </c>
      <c r="AQ80" s="45">
        <f t="shared" si="48"/>
        <v>0.14814814814814814</v>
      </c>
      <c r="AR80" s="45">
        <f t="shared" si="48"/>
        <v>0</v>
      </c>
      <c r="AS80" s="45">
        <f t="shared" si="48"/>
        <v>0.8</v>
      </c>
      <c r="AT80" s="45">
        <f t="shared" si="48"/>
        <v>1.1428571428571428</v>
      </c>
      <c r="AU80" s="45">
        <f t="shared" si="48"/>
        <v>-0.29032258064516131</v>
      </c>
      <c r="AV80" s="45">
        <f t="shared" si="48"/>
        <v>4.1666666666666664E-2</v>
      </c>
      <c r="AW80" s="45">
        <f t="shared" si="48"/>
        <v>0.51851851851851849</v>
      </c>
      <c r="AX80" s="45">
        <f t="shared" si="94"/>
        <v>0.96666666666666667</v>
      </c>
      <c r="AY80" s="45">
        <f t="shared" si="94"/>
        <v>1.8636363636363635</v>
      </c>
      <c r="AZ80" s="45">
        <f t="shared" si="94"/>
        <v>-0.04</v>
      </c>
      <c r="BA80" s="45">
        <f t="shared" si="94"/>
        <v>0.17073170731707318</v>
      </c>
      <c r="BB80" s="45">
        <f t="shared" si="94"/>
        <v>-6.7796610169491525E-2</v>
      </c>
      <c r="BC80" s="45">
        <f t="shared" si="94"/>
        <v>-0.22222222222222221</v>
      </c>
      <c r="BD80" s="45">
        <f t="shared" si="39"/>
        <v>1.2592592592592593</v>
      </c>
      <c r="BE80" s="45">
        <f t="shared" si="40"/>
        <v>0.88524590163934425</v>
      </c>
      <c r="BF80" s="45">
        <f t="shared" si="41"/>
        <v>-0.19130434782608696</v>
      </c>
      <c r="BG80" s="45">
        <f t="shared" si="41"/>
        <v>0.25806451612903225</v>
      </c>
      <c r="BH80" s="45">
        <f t="shared" si="41"/>
        <v>0.23076923076923078</v>
      </c>
      <c r="BI80" s="45">
        <f t="shared" si="41"/>
        <v>0.2638888888888889</v>
      </c>
      <c r="BJ80" s="45">
        <f t="shared" si="51"/>
        <v>-0.15384615384615385</v>
      </c>
      <c r="BK80" s="45">
        <f t="shared" si="52"/>
        <v>-0.37012987012987014</v>
      </c>
      <c r="BL80" s="45">
        <f t="shared" si="53"/>
        <v>-0.19587628865979381</v>
      </c>
      <c r="BM80" s="45">
        <f t="shared" si="54"/>
        <v>2.564102564102564E-2</v>
      </c>
      <c r="BN80" s="45">
        <f t="shared" si="55"/>
        <v>0.4</v>
      </c>
      <c r="BO80" s="45">
        <f t="shared" si="56"/>
        <v>0.3125</v>
      </c>
      <c r="BP80" s="45">
        <f t="shared" si="56"/>
        <v>0.29251700680272108</v>
      </c>
    </row>
    <row r="81" spans="2:68" ht="15" customHeight="1" thickBot="1" x14ac:dyDescent="0.25">
      <c r="B81" s="43" t="s">
        <v>34</v>
      </c>
      <c r="C81" s="45">
        <f>+(G26-C26)/C26</f>
        <v>5</v>
      </c>
      <c r="D81" s="45">
        <f t="shared" si="88"/>
        <v>0.2</v>
      </c>
      <c r="E81" s="45">
        <f t="shared" si="89"/>
        <v>4.666666666666667</v>
      </c>
      <c r="F81" s="45">
        <f t="shared" si="77"/>
        <v>7</v>
      </c>
      <c r="G81" s="45">
        <f t="shared" si="92"/>
        <v>2.3333333333333335</v>
      </c>
      <c r="H81" s="45">
        <f t="shared" si="90"/>
        <v>2.8333333333333335</v>
      </c>
      <c r="I81" s="45">
        <f t="shared" si="91"/>
        <v>-5.8823529411764705E-2</v>
      </c>
      <c r="J81" s="45">
        <f t="shared" si="95"/>
        <v>4.1666666666666664E-2</v>
      </c>
      <c r="K81" s="45">
        <f t="shared" si="95"/>
        <v>0.6</v>
      </c>
      <c r="L81" s="45">
        <f t="shared" si="95"/>
        <v>-0.17391304347826086</v>
      </c>
      <c r="M81" s="45">
        <f t="shared" si="95"/>
        <v>-0.4375</v>
      </c>
      <c r="N81" s="45">
        <f t="shared" si="95"/>
        <v>0.12</v>
      </c>
      <c r="O81" s="45">
        <f t="shared" si="95"/>
        <v>-0.125</v>
      </c>
      <c r="P81" s="45">
        <f t="shared" si="95"/>
        <v>0.57894736842105265</v>
      </c>
      <c r="Q81" s="45">
        <f t="shared" si="87"/>
        <v>1.2222222222222223</v>
      </c>
      <c r="R81" s="45">
        <f t="shared" si="87"/>
        <v>-0.5</v>
      </c>
      <c r="S81" s="45">
        <f t="shared" si="87"/>
        <v>0.32142857142857145</v>
      </c>
      <c r="T81" s="45">
        <f t="shared" si="87"/>
        <v>-0.2</v>
      </c>
      <c r="U81" s="45">
        <f t="shared" si="87"/>
        <v>0.8</v>
      </c>
      <c r="V81" s="45">
        <f t="shared" si="87"/>
        <v>1.7142857142857142</v>
      </c>
      <c r="W81" s="45">
        <f t="shared" si="87"/>
        <v>-0.3783783783783784</v>
      </c>
      <c r="X81" s="45">
        <f t="shared" si="87"/>
        <v>0.75</v>
      </c>
      <c r="Y81" s="45">
        <f t="shared" si="87"/>
        <v>-0.1111111111111111</v>
      </c>
      <c r="Z81" s="45">
        <f t="shared" si="87"/>
        <v>-0.26315789473684209</v>
      </c>
      <c r="AA81" s="45">
        <f t="shared" si="87"/>
        <v>8.6956521739130432E-2</v>
      </c>
      <c r="AB81" s="45">
        <f t="shared" si="87"/>
        <v>-0.30952380952380953</v>
      </c>
      <c r="AC81" s="45">
        <f t="shared" si="87"/>
        <v>3.125E-2</v>
      </c>
      <c r="AD81" s="45">
        <f t="shared" si="87"/>
        <v>0</v>
      </c>
      <c r="AE81" s="45">
        <f t="shared" si="87"/>
        <v>0.04</v>
      </c>
      <c r="AF81" s="45">
        <f t="shared" si="93"/>
        <v>-0.13793103448275862</v>
      </c>
      <c r="AG81" s="45">
        <f t="shared" si="93"/>
        <v>-0.33333333333333331</v>
      </c>
      <c r="AH81" s="45">
        <f t="shared" si="93"/>
        <v>-0.25</v>
      </c>
      <c r="AI81" s="45">
        <f t="shared" si="93"/>
        <v>-0.46153846153846156</v>
      </c>
      <c r="AJ81" s="45">
        <f t="shared" si="93"/>
        <v>-0.08</v>
      </c>
      <c r="AK81" s="45">
        <f t="shared" si="93"/>
        <v>-0.18181818181818182</v>
      </c>
      <c r="AL81" s="45">
        <f t="shared" si="43"/>
        <v>0.33333333333333331</v>
      </c>
      <c r="AM81" s="45">
        <f t="shared" si="44"/>
        <v>7.1428571428571425E-2</v>
      </c>
      <c r="AN81" s="45">
        <f t="shared" si="45"/>
        <v>-8.6956521739130432E-2</v>
      </c>
      <c r="AO81" s="45">
        <f t="shared" si="46"/>
        <v>-0.1111111111111111</v>
      </c>
      <c r="AP81" s="45">
        <f t="shared" si="47"/>
        <v>-0.21428571428571427</v>
      </c>
      <c r="AQ81" s="45">
        <f t="shared" si="48"/>
        <v>0.33333333333333331</v>
      </c>
      <c r="AR81" s="45">
        <f t="shared" si="48"/>
        <v>0.33333333333333331</v>
      </c>
      <c r="AS81" s="45">
        <f t="shared" si="48"/>
        <v>6.25E-2</v>
      </c>
      <c r="AT81" s="45">
        <f t="shared" si="48"/>
        <v>-4.5454545454545456E-2</v>
      </c>
      <c r="AU81" s="45">
        <f t="shared" si="48"/>
        <v>0.2</v>
      </c>
      <c r="AV81" s="45">
        <f t="shared" si="48"/>
        <v>-7.1428571428571425E-2</v>
      </c>
      <c r="AW81" s="45">
        <f t="shared" si="48"/>
        <v>0.11764705882352941</v>
      </c>
      <c r="AX81" s="45">
        <f t="shared" si="94"/>
        <v>0.42857142857142855</v>
      </c>
      <c r="AY81" s="45">
        <f t="shared" si="94"/>
        <v>0.16666666666666666</v>
      </c>
      <c r="AZ81" s="45">
        <f t="shared" si="94"/>
        <v>-0.73076923076923073</v>
      </c>
      <c r="BA81" s="45">
        <f t="shared" si="94"/>
        <v>-0.10526315789473684</v>
      </c>
      <c r="BB81" s="45">
        <f t="shared" si="94"/>
        <v>-0.66666666666666663</v>
      </c>
      <c r="BC81" s="45">
        <f t="shared" si="94"/>
        <v>-0.39285714285714285</v>
      </c>
      <c r="BD81" s="45">
        <f t="shared" si="39"/>
        <v>3.4166666666666665</v>
      </c>
      <c r="BE81" s="45">
        <f t="shared" si="40"/>
        <v>0.58490566037735847</v>
      </c>
      <c r="BF81" s="45">
        <f t="shared" si="41"/>
        <v>4.7619047619047616E-2</v>
      </c>
      <c r="BG81" s="45">
        <f t="shared" si="41"/>
        <v>4.5454545454545456E-2</v>
      </c>
      <c r="BH81" s="45">
        <f t="shared" si="41"/>
        <v>0.46739130434782611</v>
      </c>
      <c r="BI81" s="45">
        <f t="shared" si="41"/>
        <v>-7.407407407407407E-2</v>
      </c>
      <c r="BJ81" s="45">
        <f t="shared" si="51"/>
        <v>-0.08</v>
      </c>
      <c r="BK81" s="45">
        <f t="shared" si="52"/>
        <v>-0.18260869565217391</v>
      </c>
      <c r="BL81" s="45">
        <f t="shared" si="53"/>
        <v>-0.11702127659574468</v>
      </c>
      <c r="BM81" s="45">
        <f t="shared" si="54"/>
        <v>-0.10843373493975904</v>
      </c>
      <c r="BN81" s="45">
        <f t="shared" si="55"/>
        <v>0.16216216216216217</v>
      </c>
      <c r="BO81" s="45">
        <f t="shared" si="56"/>
        <v>0.15116279069767441</v>
      </c>
      <c r="BP81" s="45">
        <f t="shared" si="56"/>
        <v>-0.37373737373737376</v>
      </c>
    </row>
    <row r="82" spans="2:68" ht="15" customHeight="1" thickBot="1" x14ac:dyDescent="0.25">
      <c r="B82" s="43" t="s">
        <v>60</v>
      </c>
      <c r="C82" s="45"/>
      <c r="D82" s="45"/>
      <c r="E82" s="45">
        <f>+(I27-E27)/E27</f>
        <v>9</v>
      </c>
      <c r="F82" s="45">
        <f t="shared" si="77"/>
        <v>10</v>
      </c>
      <c r="G82" s="45">
        <f t="shared" si="92"/>
        <v>1</v>
      </c>
      <c r="H82" s="45">
        <f t="shared" si="90"/>
        <v>4.333333333333333</v>
      </c>
      <c r="I82" s="45">
        <f t="shared" si="91"/>
        <v>0.2</v>
      </c>
      <c r="J82" s="45">
        <f t="shared" si="95"/>
        <v>9.0909090909090912E-2</v>
      </c>
      <c r="K82" s="45">
        <f t="shared" si="95"/>
        <v>1.25</v>
      </c>
      <c r="L82" s="45">
        <f t="shared" si="95"/>
        <v>-0.5</v>
      </c>
      <c r="M82" s="45">
        <f t="shared" si="95"/>
        <v>-0.75</v>
      </c>
      <c r="N82" s="45">
        <f t="shared" si="95"/>
        <v>0</v>
      </c>
      <c r="O82" s="45">
        <f t="shared" si="95"/>
        <v>-0.33333333333333331</v>
      </c>
      <c r="P82" s="45">
        <f t="shared" si="95"/>
        <v>-0.125</v>
      </c>
      <c r="Q82" s="45">
        <f t="shared" si="87"/>
        <v>2</v>
      </c>
      <c r="R82" s="45">
        <f t="shared" si="87"/>
        <v>-0.16666666666666666</v>
      </c>
      <c r="S82" s="45">
        <f t="shared" si="87"/>
        <v>0.66666666666666663</v>
      </c>
      <c r="T82" s="45">
        <f t="shared" si="87"/>
        <v>1.1428571428571428</v>
      </c>
      <c r="U82" s="45">
        <f t="shared" si="87"/>
        <v>-0.77777777777777779</v>
      </c>
      <c r="V82" s="45">
        <f t="shared" si="87"/>
        <v>-0.4</v>
      </c>
      <c r="W82" s="45">
        <f t="shared" si="87"/>
        <v>0.2</v>
      </c>
      <c r="X82" s="45">
        <f t="shared" si="87"/>
        <v>0</v>
      </c>
      <c r="Y82" s="45">
        <f t="shared" si="87"/>
        <v>2</v>
      </c>
      <c r="Z82" s="45">
        <f t="shared" si="87"/>
        <v>1</v>
      </c>
      <c r="AA82" s="45">
        <f t="shared" si="87"/>
        <v>-0.5</v>
      </c>
      <c r="AB82" s="45">
        <f t="shared" si="87"/>
        <v>-0.6</v>
      </c>
      <c r="AC82" s="45">
        <f t="shared" si="87"/>
        <v>0.33333333333333331</v>
      </c>
      <c r="AD82" s="45">
        <f t="shared" si="87"/>
        <v>-0.25</v>
      </c>
      <c r="AE82" s="45">
        <f t="shared" si="87"/>
        <v>0.5</v>
      </c>
      <c r="AF82" s="45">
        <f t="shared" si="93"/>
        <v>0.5</v>
      </c>
      <c r="AG82" s="45">
        <f t="shared" si="93"/>
        <v>-0.375</v>
      </c>
      <c r="AH82" s="45">
        <f t="shared" si="93"/>
        <v>0.55555555555555558</v>
      </c>
      <c r="AI82" s="45">
        <f t="shared" si="93"/>
        <v>-0.33333333333333331</v>
      </c>
      <c r="AJ82" s="45">
        <f t="shared" si="93"/>
        <v>0.1111111111111111</v>
      </c>
      <c r="AK82" s="45">
        <f t="shared" si="93"/>
        <v>0.8</v>
      </c>
      <c r="AL82" s="45">
        <f t="shared" si="43"/>
        <v>0.42857142857142855</v>
      </c>
      <c r="AM82" s="45">
        <f t="shared" si="44"/>
        <v>2.3333333333333335</v>
      </c>
      <c r="AN82" s="45">
        <f t="shared" si="45"/>
        <v>-0.1</v>
      </c>
      <c r="AO82" s="45">
        <f t="shared" si="46"/>
        <v>0.88888888888888884</v>
      </c>
      <c r="AP82" s="45">
        <f t="shared" si="47"/>
        <v>0.25</v>
      </c>
      <c r="AQ82" s="45">
        <f t="shared" si="48"/>
        <v>0.3</v>
      </c>
      <c r="AR82" s="45">
        <f t="shared" si="48"/>
        <v>0.33333333333333331</v>
      </c>
      <c r="AS82" s="45">
        <f t="shared" si="48"/>
        <v>-0.11764705882352941</v>
      </c>
      <c r="AT82" s="45">
        <f t="shared" si="48"/>
        <v>-0.72</v>
      </c>
      <c r="AU82" s="45">
        <f t="shared" si="48"/>
        <v>-0.61538461538461542</v>
      </c>
      <c r="AV82" s="45">
        <f t="shared" si="48"/>
        <v>-0.66666666666666663</v>
      </c>
      <c r="AW82" s="45">
        <f t="shared" si="48"/>
        <v>-0.33333333333333331</v>
      </c>
      <c r="AX82" s="45">
        <f t="shared" si="94"/>
        <v>0</v>
      </c>
      <c r="AY82" s="45">
        <f t="shared" si="94"/>
        <v>-0.4</v>
      </c>
      <c r="AZ82" s="45">
        <f t="shared" si="94"/>
        <v>0</v>
      </c>
      <c r="BA82" s="45">
        <f t="shared" si="94"/>
        <v>-1</v>
      </c>
      <c r="BB82" s="45">
        <f t="shared" si="94"/>
        <v>-0.5714285714285714</v>
      </c>
      <c r="BC82" s="45">
        <f t="shared" si="94"/>
        <v>3</v>
      </c>
      <c r="BD82" s="45">
        <f t="shared" si="39"/>
        <v>12</v>
      </c>
      <c r="BE82" s="45">
        <f t="shared" si="40"/>
        <v>0.69230769230769229</v>
      </c>
      <c r="BF82" s="45">
        <f t="shared" si="41"/>
        <v>-0.27272727272727271</v>
      </c>
      <c r="BG82" s="45">
        <f t="shared" si="41"/>
        <v>0</v>
      </c>
      <c r="BH82" s="45">
        <f t="shared" si="41"/>
        <v>3.125E-2</v>
      </c>
      <c r="BI82" s="45">
        <f t="shared" si="41"/>
        <v>0.36363636363636365</v>
      </c>
      <c r="BJ82" s="45">
        <f t="shared" si="51"/>
        <v>-0.35555555555555557</v>
      </c>
      <c r="BK82" s="45">
        <f t="shared" si="52"/>
        <v>0.27586206896551724</v>
      </c>
      <c r="BL82" s="45">
        <f t="shared" si="53"/>
        <v>0.21621621621621623</v>
      </c>
      <c r="BM82" s="45">
        <f t="shared" si="54"/>
        <v>0.57777777777777772</v>
      </c>
      <c r="BN82" s="45">
        <f t="shared" si="55"/>
        <v>-0.15492957746478872</v>
      </c>
      <c r="BO82" s="45">
        <f t="shared" si="56"/>
        <v>-0.48333333333333334</v>
      </c>
      <c r="BP82" s="45">
        <f t="shared" si="56"/>
        <v>-0.58064516129032262</v>
      </c>
    </row>
    <row r="83" spans="2:68" ht="15" customHeight="1" thickBot="1" x14ac:dyDescent="0.25">
      <c r="B83" s="43" t="s">
        <v>35</v>
      </c>
      <c r="C83" s="45"/>
      <c r="D83" s="45"/>
      <c r="E83" s="45">
        <f t="shared" ref="E83:E96" si="96">+(I28-E28)/E28</f>
        <v>4</v>
      </c>
      <c r="F83" s="45">
        <f t="shared" ref="F83:F104" si="97">+(J28-F28)/F28</f>
        <v>5.5</v>
      </c>
      <c r="G83" s="45">
        <f t="shared" ref="G83:G100" si="98">+(K28-G28)/G28</f>
        <v>4</v>
      </c>
      <c r="H83" s="45">
        <f t="shared" ref="H83:H100" si="99">+(L28-H28)/H28</f>
        <v>-0.3</v>
      </c>
      <c r="I83" s="45">
        <f t="shared" ref="I83:I100" si="100">+(M28-I28)/I28</f>
        <v>0.2</v>
      </c>
      <c r="J83" s="45">
        <f t="shared" ref="J83:J104" si="101">+(N28-J28)/J28</f>
        <v>0</v>
      </c>
      <c r="K83" s="45">
        <f t="shared" ref="K83:K104" si="102">+(O28-K28)/K28</f>
        <v>-0.2</v>
      </c>
      <c r="L83" s="45">
        <f t="shared" ref="L83:L104" si="103">+(P28-L28)/L28</f>
        <v>0.42857142857142855</v>
      </c>
      <c r="M83" s="45">
        <f t="shared" ref="M83:M96" si="104">+(Q28-M28)/M28</f>
        <v>-0.16666666666666666</v>
      </c>
      <c r="N83" s="45">
        <f t="shared" ref="N83:N96" si="105">+(R28-N28)/N28</f>
        <v>-7.6923076923076927E-2</v>
      </c>
      <c r="O83" s="45">
        <f t="shared" ref="O83:O96" si="106">+(S28-O28)/O28</f>
        <v>0.33333333333333331</v>
      </c>
      <c r="P83" s="45">
        <f t="shared" ref="P83:AE98" si="107">+(T28-P28)/P28</f>
        <v>-0.1</v>
      </c>
      <c r="Q83" s="45">
        <f t="shared" si="87"/>
        <v>3</v>
      </c>
      <c r="R83" s="45">
        <f t="shared" si="87"/>
        <v>-8.3333333333333329E-2</v>
      </c>
      <c r="S83" s="45">
        <f t="shared" si="87"/>
        <v>0.4375</v>
      </c>
      <c r="T83" s="45">
        <f t="shared" si="87"/>
        <v>1.2222222222222223</v>
      </c>
      <c r="U83" s="45">
        <f t="shared" si="87"/>
        <v>-0.4</v>
      </c>
      <c r="V83" s="45">
        <f t="shared" si="87"/>
        <v>0.72727272727272729</v>
      </c>
      <c r="W83" s="45">
        <f t="shared" si="87"/>
        <v>-0.39130434782608697</v>
      </c>
      <c r="X83" s="45">
        <f t="shared" si="87"/>
        <v>0.2</v>
      </c>
      <c r="Y83" s="45">
        <f t="shared" si="87"/>
        <v>0.66666666666666663</v>
      </c>
      <c r="Z83" s="45">
        <f t="shared" si="87"/>
        <v>-0.47368421052631576</v>
      </c>
      <c r="AA83" s="45">
        <f t="shared" si="87"/>
        <v>-0.14285714285714285</v>
      </c>
      <c r="AB83" s="45">
        <f t="shared" si="87"/>
        <v>-0.375</v>
      </c>
      <c r="AC83" s="45">
        <f t="shared" si="87"/>
        <v>-0.35</v>
      </c>
      <c r="AD83" s="45">
        <f t="shared" si="87"/>
        <v>0.4</v>
      </c>
      <c r="AE83" s="45">
        <f t="shared" si="87"/>
        <v>8.3333333333333329E-2</v>
      </c>
      <c r="AF83" s="45">
        <f t="shared" si="93"/>
        <v>-0.26666666666666666</v>
      </c>
      <c r="AG83" s="45">
        <f t="shared" si="93"/>
        <v>-0.30769230769230771</v>
      </c>
      <c r="AH83" s="45">
        <f t="shared" si="93"/>
        <v>-0.2857142857142857</v>
      </c>
      <c r="AI83" s="45">
        <f t="shared" si="93"/>
        <v>-0.38461538461538464</v>
      </c>
      <c r="AJ83" s="45">
        <f t="shared" si="93"/>
        <v>-0.36363636363636365</v>
      </c>
      <c r="AK83" s="45">
        <f t="shared" si="93"/>
        <v>-0.44444444444444442</v>
      </c>
      <c r="AL83" s="45">
        <f t="shared" si="43"/>
        <v>-0.7</v>
      </c>
      <c r="AM83" s="45">
        <f t="shared" si="44"/>
        <v>0.125</v>
      </c>
      <c r="AN83" s="45">
        <f t="shared" si="45"/>
        <v>-0.42857142857142855</v>
      </c>
      <c r="AO83" s="45">
        <f t="shared" si="46"/>
        <v>0.4</v>
      </c>
      <c r="AP83" s="45">
        <f t="shared" si="47"/>
        <v>0.66666666666666663</v>
      </c>
      <c r="AQ83" s="45">
        <f t="shared" si="48"/>
        <v>-0.44444444444444442</v>
      </c>
      <c r="AR83" s="45">
        <f t="shared" si="48"/>
        <v>1</v>
      </c>
      <c r="AS83" s="45">
        <f t="shared" si="48"/>
        <v>-0.7142857142857143</v>
      </c>
      <c r="AT83" s="45">
        <f t="shared" si="48"/>
        <v>1.2</v>
      </c>
      <c r="AU83" s="45">
        <f t="shared" si="48"/>
        <v>1.2</v>
      </c>
      <c r="AV83" s="45">
        <f t="shared" si="48"/>
        <v>0.625</v>
      </c>
      <c r="AW83" s="45">
        <f t="shared" si="48"/>
        <v>4</v>
      </c>
      <c r="AX83" s="45">
        <f t="shared" si="94"/>
        <v>9.0909090909090912E-2</v>
      </c>
      <c r="AY83" s="45">
        <f t="shared" si="94"/>
        <v>-0.54545454545454541</v>
      </c>
      <c r="AZ83" s="45">
        <f t="shared" si="94"/>
        <v>-0.53846153846153844</v>
      </c>
      <c r="BA83" s="45">
        <f t="shared" si="94"/>
        <v>-0.6</v>
      </c>
      <c r="BB83" s="45">
        <f t="shared" si="94"/>
        <v>-0.33333333333333331</v>
      </c>
      <c r="BC83" s="45">
        <f t="shared" si="94"/>
        <v>0.8</v>
      </c>
      <c r="BD83" s="45">
        <f t="shared" ref="BD83:BD104" si="108">+(BI28-BH28)/BH28</f>
        <v>9.3333333333333339</v>
      </c>
      <c r="BE83" s="45">
        <f t="shared" ref="BE83:BI104" si="109">+(BJ28-BI28)/BI28</f>
        <v>0.32258064516129031</v>
      </c>
      <c r="BF83" s="45">
        <f t="shared" si="109"/>
        <v>-4.878048780487805E-2</v>
      </c>
      <c r="BG83" s="45">
        <f t="shared" si="109"/>
        <v>0.4358974358974359</v>
      </c>
      <c r="BH83" s="45">
        <f t="shared" si="109"/>
        <v>0.32142857142857145</v>
      </c>
      <c r="BI83" s="45">
        <f t="shared" si="109"/>
        <v>-8.1081081081081086E-2</v>
      </c>
      <c r="BJ83" s="45">
        <f t="shared" si="51"/>
        <v>-0.20588235294117646</v>
      </c>
      <c r="BK83" s="45">
        <f t="shared" si="52"/>
        <v>-0.20370370370370369</v>
      </c>
      <c r="BL83" s="45">
        <f t="shared" si="53"/>
        <v>-0.46511627906976744</v>
      </c>
      <c r="BM83" s="45">
        <f t="shared" si="54"/>
        <v>8.6956521739130432E-2</v>
      </c>
      <c r="BN83" s="45">
        <f t="shared" si="55"/>
        <v>0.04</v>
      </c>
      <c r="BO83" s="45">
        <f t="shared" si="56"/>
        <v>0.76923076923076927</v>
      </c>
      <c r="BP83" s="45">
        <f t="shared" si="56"/>
        <v>-0.5</v>
      </c>
    </row>
    <row r="84" spans="2:68" ht="15" customHeight="1" thickBot="1" x14ac:dyDescent="0.25">
      <c r="B84" s="43" t="s">
        <v>36</v>
      </c>
      <c r="C84" s="45"/>
      <c r="D84" s="45">
        <f t="shared" ref="D84:D95" si="110">+(H29-D29)/D29</f>
        <v>-0.5</v>
      </c>
      <c r="E84" s="45">
        <f t="shared" si="96"/>
        <v>6</v>
      </c>
      <c r="F84" s="45">
        <f t="shared" si="97"/>
        <v>7</v>
      </c>
      <c r="G84" s="45">
        <f t="shared" si="98"/>
        <v>3</v>
      </c>
      <c r="H84" s="45">
        <f t="shared" si="99"/>
        <v>5</v>
      </c>
      <c r="I84" s="45">
        <f t="shared" si="100"/>
        <v>0.2857142857142857</v>
      </c>
      <c r="J84" s="45">
        <f t="shared" si="101"/>
        <v>-0.25</v>
      </c>
      <c r="K84" s="45">
        <f t="shared" si="102"/>
        <v>-0.625</v>
      </c>
      <c r="L84" s="45">
        <f t="shared" si="103"/>
        <v>1</v>
      </c>
      <c r="M84" s="45">
        <f t="shared" si="104"/>
        <v>-0.1111111111111111</v>
      </c>
      <c r="N84" s="45">
        <f t="shared" si="105"/>
        <v>-0.16666666666666666</v>
      </c>
      <c r="O84" s="45">
        <f t="shared" si="106"/>
        <v>4</v>
      </c>
      <c r="P84" s="45">
        <f t="shared" si="107"/>
        <v>-0.41666666666666669</v>
      </c>
      <c r="Q84" s="45">
        <f t="shared" si="87"/>
        <v>0.375</v>
      </c>
      <c r="R84" s="45">
        <f t="shared" si="87"/>
        <v>1.4</v>
      </c>
      <c r="S84" s="45">
        <f t="shared" si="87"/>
        <v>-0.46666666666666667</v>
      </c>
      <c r="T84" s="45">
        <f t="shared" si="87"/>
        <v>0.8571428571428571</v>
      </c>
      <c r="U84" s="45">
        <f t="shared" si="87"/>
        <v>0.18181818181818182</v>
      </c>
      <c r="V84" s="45">
        <f t="shared" si="87"/>
        <v>8.3333333333333329E-2</v>
      </c>
      <c r="W84" s="45">
        <f t="shared" si="87"/>
        <v>1.5</v>
      </c>
      <c r="X84" s="45">
        <f t="shared" si="87"/>
        <v>-7.6923076923076927E-2</v>
      </c>
      <c r="Y84" s="45">
        <f t="shared" si="87"/>
        <v>-0.61538461538461542</v>
      </c>
      <c r="Z84" s="45">
        <f t="shared" si="87"/>
        <v>-0.61538461538461542</v>
      </c>
      <c r="AA84" s="45">
        <f t="shared" si="87"/>
        <v>-0.65</v>
      </c>
      <c r="AB84" s="45">
        <f t="shared" si="87"/>
        <v>-0.75</v>
      </c>
      <c r="AC84" s="45">
        <f t="shared" si="87"/>
        <v>-0.2</v>
      </c>
      <c r="AD84" s="45">
        <f t="shared" si="87"/>
        <v>0</v>
      </c>
      <c r="AE84" s="45">
        <f t="shared" si="87"/>
        <v>-0.42857142857142855</v>
      </c>
      <c r="AF84" s="45">
        <f t="shared" si="93"/>
        <v>0.33333333333333331</v>
      </c>
      <c r="AG84" s="45">
        <f t="shared" si="93"/>
        <v>-0.5</v>
      </c>
      <c r="AH84" s="45">
        <f t="shared" si="93"/>
        <v>0</v>
      </c>
      <c r="AI84" s="45">
        <f t="shared" si="93"/>
        <v>1.25</v>
      </c>
      <c r="AJ84" s="45">
        <f t="shared" si="93"/>
        <v>1</v>
      </c>
      <c r="AK84" s="45">
        <f t="shared" si="93"/>
        <v>4</v>
      </c>
      <c r="AL84" s="45">
        <f t="shared" si="43"/>
        <v>0.4</v>
      </c>
      <c r="AM84" s="45">
        <f t="shared" si="44"/>
        <v>-0.55555555555555558</v>
      </c>
      <c r="AN84" s="45">
        <f t="shared" si="45"/>
        <v>-0.375</v>
      </c>
      <c r="AO84" s="45">
        <f t="shared" si="46"/>
        <v>-0.4</v>
      </c>
      <c r="AP84" s="45">
        <f t="shared" si="47"/>
        <v>-0.14285714285714285</v>
      </c>
      <c r="AQ84" s="45">
        <f t="shared" si="48"/>
        <v>0</v>
      </c>
      <c r="AR84" s="45">
        <f t="shared" si="48"/>
        <v>0.4</v>
      </c>
      <c r="AS84" s="45">
        <f t="shared" si="48"/>
        <v>-0.16666666666666666</v>
      </c>
      <c r="AT84" s="45">
        <f t="shared" si="48"/>
        <v>-0.5</v>
      </c>
      <c r="AU84" s="45">
        <f t="shared" si="48"/>
        <v>1</v>
      </c>
      <c r="AV84" s="45">
        <f t="shared" si="48"/>
        <v>0.42857142857142855</v>
      </c>
      <c r="AW84" s="45">
        <f t="shared" si="48"/>
        <v>-0.4</v>
      </c>
      <c r="AX84" s="45">
        <f t="shared" si="94"/>
        <v>2</v>
      </c>
      <c r="AY84" s="45">
        <f t="shared" si="94"/>
        <v>0.25</v>
      </c>
      <c r="AZ84" s="45">
        <f t="shared" si="94"/>
        <v>-0.7</v>
      </c>
      <c r="BA84" s="45">
        <f t="shared" si="94"/>
        <v>2</v>
      </c>
      <c r="BB84" s="45">
        <f t="shared" si="94"/>
        <v>0.77777777777777779</v>
      </c>
      <c r="BC84" s="45">
        <f t="shared" si="94"/>
        <v>0.7</v>
      </c>
      <c r="BD84" s="45">
        <f t="shared" si="108"/>
        <v>3.5</v>
      </c>
      <c r="BE84" s="45">
        <f t="shared" si="109"/>
        <v>0.61111111111111116</v>
      </c>
      <c r="BF84" s="45">
        <f t="shared" si="109"/>
        <v>-3.4482758620689655E-2</v>
      </c>
      <c r="BG84" s="45">
        <f t="shared" si="109"/>
        <v>0.6071428571428571</v>
      </c>
      <c r="BH84" s="45">
        <f t="shared" si="109"/>
        <v>4.4444444444444446E-2</v>
      </c>
      <c r="BI84" s="45">
        <f t="shared" si="109"/>
        <v>-0.10638297872340426</v>
      </c>
      <c r="BJ84" s="45">
        <f t="shared" si="51"/>
        <v>-0.54761904761904767</v>
      </c>
      <c r="BK84" s="45">
        <f t="shared" si="52"/>
        <v>-0.21052631578947367</v>
      </c>
      <c r="BL84" s="45">
        <f t="shared" si="53"/>
        <v>1.2666666666666666</v>
      </c>
      <c r="BM84" s="45">
        <f t="shared" si="54"/>
        <v>-0.38235294117647056</v>
      </c>
      <c r="BN84" s="45">
        <f t="shared" si="55"/>
        <v>-9.5238095238095233E-2</v>
      </c>
      <c r="BO84" s="45">
        <f t="shared" si="56"/>
        <v>0.57894736842105265</v>
      </c>
      <c r="BP84" s="45">
        <f t="shared" si="56"/>
        <v>0.26666666666666666</v>
      </c>
    </row>
    <row r="85" spans="2:68" ht="15" customHeight="1" thickBot="1" x14ac:dyDescent="0.25">
      <c r="B85" s="43" t="s">
        <v>37</v>
      </c>
      <c r="C85" s="45">
        <f t="shared" ref="C85:C96" si="111">+(G30-C30)/C30</f>
        <v>2.0833333333333335</v>
      </c>
      <c r="D85" s="45">
        <f t="shared" si="110"/>
        <v>8.5555555555555554</v>
      </c>
      <c r="E85" s="45">
        <f t="shared" si="96"/>
        <v>4.3636363636363633</v>
      </c>
      <c r="F85" s="45">
        <f t="shared" si="97"/>
        <v>1</v>
      </c>
      <c r="G85" s="45">
        <f t="shared" si="98"/>
        <v>0.91891891891891897</v>
      </c>
      <c r="H85" s="45">
        <f t="shared" si="99"/>
        <v>-0.19767441860465115</v>
      </c>
      <c r="I85" s="45">
        <f t="shared" si="100"/>
        <v>-0.28813559322033899</v>
      </c>
      <c r="J85" s="45">
        <f t="shared" si="101"/>
        <v>-1.6129032258064516E-2</v>
      </c>
      <c r="K85" s="45">
        <f t="shared" si="102"/>
        <v>-0.21126760563380281</v>
      </c>
      <c r="L85" s="45">
        <f t="shared" si="103"/>
        <v>0.14492753623188406</v>
      </c>
      <c r="M85" s="45">
        <f t="shared" si="104"/>
        <v>0.76190476190476186</v>
      </c>
      <c r="N85" s="45">
        <f t="shared" si="105"/>
        <v>4.9180327868852458E-2</v>
      </c>
      <c r="O85" s="45">
        <f t="shared" si="106"/>
        <v>1.0535714285714286</v>
      </c>
      <c r="P85" s="45">
        <f t="shared" si="107"/>
        <v>-1.2658227848101266E-2</v>
      </c>
      <c r="Q85" s="45">
        <f t="shared" si="87"/>
        <v>4.0540540540540543E-2</v>
      </c>
      <c r="R85" s="45">
        <f t="shared" si="87"/>
        <v>0</v>
      </c>
      <c r="S85" s="45">
        <f t="shared" si="87"/>
        <v>-0.48695652173913045</v>
      </c>
      <c r="T85" s="45">
        <f t="shared" si="87"/>
        <v>-0.19230769230769232</v>
      </c>
      <c r="U85" s="45">
        <f t="shared" si="87"/>
        <v>-0.25974025974025972</v>
      </c>
      <c r="V85" s="45">
        <f t="shared" si="87"/>
        <v>6.25E-2</v>
      </c>
      <c r="W85" s="45">
        <f t="shared" si="87"/>
        <v>4.6949152542372881</v>
      </c>
      <c r="X85" s="45">
        <f t="shared" si="87"/>
        <v>0.3968253968253968</v>
      </c>
      <c r="Y85" s="45">
        <f t="shared" si="87"/>
        <v>-3.5087719298245612E-2</v>
      </c>
      <c r="Z85" s="45">
        <f t="shared" si="87"/>
        <v>0</v>
      </c>
      <c r="AA85" s="45">
        <f t="shared" si="87"/>
        <v>-0.84226190476190477</v>
      </c>
      <c r="AB85" s="45">
        <f t="shared" si="87"/>
        <v>-0.32954545454545453</v>
      </c>
      <c r="AC85" s="45">
        <f t="shared" si="87"/>
        <v>-0.41818181818181815</v>
      </c>
      <c r="AD85" s="45">
        <f t="shared" si="87"/>
        <v>-8.8235294117647065E-2</v>
      </c>
      <c r="AE85" s="45">
        <f t="shared" si="87"/>
        <v>-0.20754716981132076</v>
      </c>
      <c r="AF85" s="45">
        <f t="shared" si="93"/>
        <v>-0.22033898305084745</v>
      </c>
      <c r="AG85" s="45">
        <f t="shared" si="93"/>
        <v>0.21875</v>
      </c>
      <c r="AH85" s="45">
        <f t="shared" si="93"/>
        <v>-0.35483870967741937</v>
      </c>
      <c r="AI85" s="45">
        <f t="shared" si="93"/>
        <v>0</v>
      </c>
      <c r="AJ85" s="45">
        <f t="shared" si="93"/>
        <v>-0.15217391304347827</v>
      </c>
      <c r="AK85" s="45">
        <f t="shared" si="93"/>
        <v>-0.20512820512820512</v>
      </c>
      <c r="AL85" s="45">
        <f t="shared" si="43"/>
        <v>-0.42499999999999999</v>
      </c>
      <c r="AM85" s="45">
        <f t="shared" si="44"/>
        <v>-9.5238095238095233E-2</v>
      </c>
      <c r="AN85" s="45">
        <f t="shared" si="45"/>
        <v>-2.564102564102564E-2</v>
      </c>
      <c r="AO85" s="45">
        <f t="shared" si="46"/>
        <v>-0.16129032258064516</v>
      </c>
      <c r="AP85" s="45">
        <f t="shared" si="47"/>
        <v>0</v>
      </c>
      <c r="AQ85" s="45">
        <f t="shared" si="48"/>
        <v>-0.42105263157894735</v>
      </c>
      <c r="AR85" s="45">
        <f t="shared" si="48"/>
        <v>0.26315789473684209</v>
      </c>
      <c r="AS85" s="45">
        <f t="shared" si="48"/>
        <v>7.6923076923076927E-2</v>
      </c>
      <c r="AT85" s="45">
        <f t="shared" si="48"/>
        <v>0.95652173913043481</v>
      </c>
      <c r="AU85" s="45">
        <f t="shared" si="48"/>
        <v>0.86363636363636365</v>
      </c>
      <c r="AV85" s="45">
        <f t="shared" si="48"/>
        <v>-0.14583333333333334</v>
      </c>
      <c r="AW85" s="45">
        <f t="shared" si="48"/>
        <v>0.32142857142857145</v>
      </c>
      <c r="AX85" s="45">
        <f t="shared" si="94"/>
        <v>0.28888888888888886</v>
      </c>
      <c r="AY85" s="45">
        <f t="shared" si="94"/>
        <v>-2.4390243902439025E-2</v>
      </c>
      <c r="AZ85" s="45">
        <f t="shared" si="94"/>
        <v>-0.3902439024390244</v>
      </c>
      <c r="BA85" s="45">
        <f t="shared" si="94"/>
        <v>0.40540540540540543</v>
      </c>
      <c r="BB85" s="45">
        <f t="shared" si="94"/>
        <v>0.1206896551724138</v>
      </c>
      <c r="BC85" s="45">
        <f t="shared" si="94"/>
        <v>0.85</v>
      </c>
      <c r="BD85" s="45">
        <f t="shared" si="108"/>
        <v>2.873015873015873</v>
      </c>
      <c r="BE85" s="45">
        <f t="shared" si="109"/>
        <v>-4.0983606557377051E-3</v>
      </c>
      <c r="BF85" s="45">
        <f t="shared" si="109"/>
        <v>0.12345679012345678</v>
      </c>
      <c r="BG85" s="45">
        <f t="shared" si="109"/>
        <v>0.22344322344322345</v>
      </c>
      <c r="BH85" s="45">
        <f t="shared" si="109"/>
        <v>-0.26047904191616766</v>
      </c>
      <c r="BI85" s="45">
        <f t="shared" si="109"/>
        <v>1.214574898785425</v>
      </c>
      <c r="BJ85" s="45">
        <f t="shared" si="51"/>
        <v>-0.62340036563071299</v>
      </c>
      <c r="BK85" s="45">
        <f t="shared" si="52"/>
        <v>-0.18932038834951456</v>
      </c>
      <c r="BL85" s="45">
        <f t="shared" si="53"/>
        <v>-0.19161676646706588</v>
      </c>
      <c r="BM85" s="45">
        <f t="shared" si="54"/>
        <v>-7.407407407407407E-2</v>
      </c>
      <c r="BN85" s="45">
        <f t="shared" si="55"/>
        <v>0.14399999999999999</v>
      </c>
      <c r="BO85" s="45">
        <f t="shared" si="56"/>
        <v>0.23776223776223776</v>
      </c>
      <c r="BP85" s="45">
        <f t="shared" si="56"/>
        <v>2.8248587570621469E-2</v>
      </c>
    </row>
    <row r="86" spans="2:68" ht="15" customHeight="1" thickBot="1" x14ac:dyDescent="0.25">
      <c r="B86" s="43" t="s">
        <v>38</v>
      </c>
      <c r="C86" s="45">
        <f t="shared" si="111"/>
        <v>2</v>
      </c>
      <c r="D86" s="45">
        <f t="shared" si="110"/>
        <v>3</v>
      </c>
      <c r="E86" s="45">
        <f t="shared" si="96"/>
        <v>7</v>
      </c>
      <c r="F86" s="45">
        <f t="shared" si="97"/>
        <v>9</v>
      </c>
      <c r="G86" s="45">
        <f t="shared" si="98"/>
        <v>2.6666666666666665</v>
      </c>
      <c r="H86" s="45">
        <f t="shared" si="99"/>
        <v>3.25</v>
      </c>
      <c r="I86" s="45">
        <f t="shared" si="100"/>
        <v>0.25</v>
      </c>
      <c r="J86" s="45">
        <f t="shared" si="101"/>
        <v>-0.5</v>
      </c>
      <c r="K86" s="45">
        <f t="shared" si="102"/>
        <v>-0.27272727272727271</v>
      </c>
      <c r="L86" s="45">
        <f t="shared" si="103"/>
        <v>-0.35294117647058826</v>
      </c>
      <c r="M86" s="45">
        <f t="shared" si="104"/>
        <v>-0.1</v>
      </c>
      <c r="N86" s="45">
        <f t="shared" si="105"/>
        <v>0.1</v>
      </c>
      <c r="O86" s="45">
        <f t="shared" si="106"/>
        <v>-0.375</v>
      </c>
      <c r="P86" s="45">
        <f t="shared" si="107"/>
        <v>1</v>
      </c>
      <c r="Q86" s="45">
        <f t="shared" si="87"/>
        <v>0.55555555555555558</v>
      </c>
      <c r="R86" s="45">
        <f t="shared" si="87"/>
        <v>0.18181818181818182</v>
      </c>
      <c r="S86" s="45">
        <f t="shared" si="87"/>
        <v>1</v>
      </c>
      <c r="T86" s="45">
        <f t="shared" si="87"/>
        <v>-0.31818181818181818</v>
      </c>
      <c r="U86" s="45">
        <f t="shared" si="87"/>
        <v>-0.21428571428571427</v>
      </c>
      <c r="V86" s="45">
        <f t="shared" si="87"/>
        <v>0.61538461538461542</v>
      </c>
      <c r="W86" s="45">
        <f t="shared" si="87"/>
        <v>-0.15</v>
      </c>
      <c r="X86" s="45">
        <f t="shared" si="87"/>
        <v>0.2</v>
      </c>
      <c r="Y86" s="45">
        <f t="shared" si="87"/>
        <v>1.1818181818181819</v>
      </c>
      <c r="Z86" s="45">
        <f t="shared" si="87"/>
        <v>-0.61904761904761907</v>
      </c>
      <c r="AA86" s="45">
        <f t="shared" si="87"/>
        <v>-0.11764705882352941</v>
      </c>
      <c r="AB86" s="45">
        <f t="shared" si="87"/>
        <v>-5.5555555555555552E-2</v>
      </c>
      <c r="AC86" s="45">
        <f t="shared" si="87"/>
        <v>-0.58333333333333337</v>
      </c>
      <c r="AD86" s="45">
        <f t="shared" si="87"/>
        <v>1</v>
      </c>
      <c r="AE86" s="45">
        <f t="shared" si="87"/>
        <v>-0.46666666666666667</v>
      </c>
      <c r="AF86" s="45">
        <f t="shared" si="93"/>
        <v>0</v>
      </c>
      <c r="AG86" s="45">
        <f t="shared" si="93"/>
        <v>-0.3</v>
      </c>
      <c r="AH86" s="45">
        <f t="shared" si="93"/>
        <v>-0.4375</v>
      </c>
      <c r="AI86" s="45">
        <f t="shared" si="93"/>
        <v>0</v>
      </c>
      <c r="AJ86" s="45">
        <f t="shared" si="93"/>
        <v>-0.70588235294117652</v>
      </c>
      <c r="AK86" s="45">
        <f t="shared" si="93"/>
        <v>-0.2857142857142857</v>
      </c>
      <c r="AL86" s="45">
        <f t="shared" si="43"/>
        <v>-0.22222222222222221</v>
      </c>
      <c r="AM86" s="45">
        <f t="shared" si="44"/>
        <v>-0.375</v>
      </c>
      <c r="AN86" s="45">
        <f t="shared" si="45"/>
        <v>-0.2</v>
      </c>
      <c r="AO86" s="45">
        <f t="shared" si="46"/>
        <v>-0.2</v>
      </c>
      <c r="AP86" s="45">
        <f t="shared" si="47"/>
        <v>-0.2857142857142857</v>
      </c>
      <c r="AQ86" s="45">
        <f t="shared" si="48"/>
        <v>1</v>
      </c>
      <c r="AR86" s="45">
        <f t="shared" si="48"/>
        <v>2</v>
      </c>
      <c r="AS86" s="45">
        <f t="shared" si="48"/>
        <v>1.5</v>
      </c>
      <c r="AT86" s="45">
        <f t="shared" si="48"/>
        <v>1.6</v>
      </c>
      <c r="AU86" s="45">
        <f t="shared" si="48"/>
        <v>0.7</v>
      </c>
      <c r="AV86" s="45">
        <f t="shared" si="48"/>
        <v>0.58333333333333337</v>
      </c>
      <c r="AW86" s="45">
        <f t="shared" si="48"/>
        <v>-0.1</v>
      </c>
      <c r="AX86" s="45">
        <f t="shared" si="94"/>
        <v>0.15384615384615385</v>
      </c>
      <c r="AY86" s="45">
        <f t="shared" si="94"/>
        <v>-0.29411764705882354</v>
      </c>
      <c r="AZ86" s="45">
        <f t="shared" si="94"/>
        <v>-0.63157894736842102</v>
      </c>
      <c r="BA86" s="45">
        <f t="shared" si="94"/>
        <v>-0.22222222222222221</v>
      </c>
      <c r="BB86" s="45">
        <f t="shared" si="94"/>
        <v>-0.73333333333333328</v>
      </c>
      <c r="BC86" s="45">
        <f t="shared" si="94"/>
        <v>8.3333333333333329E-2</v>
      </c>
      <c r="BD86" s="45">
        <f t="shared" si="108"/>
        <v>5.333333333333333</v>
      </c>
      <c r="BE86" s="45">
        <f t="shared" si="109"/>
        <v>0.55263157894736847</v>
      </c>
      <c r="BF86" s="45">
        <f t="shared" si="109"/>
        <v>-0.20338983050847459</v>
      </c>
      <c r="BG86" s="45">
        <f t="shared" si="109"/>
        <v>0.25531914893617019</v>
      </c>
      <c r="BH86" s="45">
        <f t="shared" si="109"/>
        <v>0.13559322033898305</v>
      </c>
      <c r="BI86" s="45">
        <f t="shared" si="109"/>
        <v>0</v>
      </c>
      <c r="BJ86" s="45">
        <f t="shared" si="51"/>
        <v>-0.13432835820895522</v>
      </c>
      <c r="BK86" s="45">
        <f t="shared" si="52"/>
        <v>-0.29310344827586204</v>
      </c>
      <c r="BL86" s="45">
        <f t="shared" si="53"/>
        <v>-0.3902439024390244</v>
      </c>
      <c r="BM86" s="45">
        <f t="shared" si="54"/>
        <v>-0.28000000000000003</v>
      </c>
      <c r="BN86" s="45">
        <f t="shared" si="55"/>
        <v>1.5</v>
      </c>
      <c r="BO86" s="45">
        <f t="shared" si="56"/>
        <v>0.33333333333333331</v>
      </c>
      <c r="BP86" s="45">
        <f t="shared" si="56"/>
        <v>-0.5</v>
      </c>
    </row>
    <row r="87" spans="2:68" ht="15" customHeight="1" thickBot="1" x14ac:dyDescent="0.25">
      <c r="B87" s="43" t="s">
        <v>12</v>
      </c>
      <c r="C87" s="45">
        <f t="shared" si="111"/>
        <v>1</v>
      </c>
      <c r="D87" s="45">
        <f t="shared" si="110"/>
        <v>1.6666666666666667</v>
      </c>
      <c r="E87" s="45">
        <f t="shared" si="96"/>
        <v>0.75</v>
      </c>
      <c r="F87" s="45">
        <f t="shared" si="97"/>
        <v>2.2000000000000002</v>
      </c>
      <c r="G87" s="45">
        <f t="shared" si="98"/>
        <v>3.25</v>
      </c>
      <c r="H87" s="45">
        <f t="shared" si="99"/>
        <v>0.5</v>
      </c>
      <c r="I87" s="45">
        <f t="shared" si="100"/>
        <v>0.8571428571428571</v>
      </c>
      <c r="J87" s="45">
        <f t="shared" si="101"/>
        <v>-0.375</v>
      </c>
      <c r="K87" s="45">
        <f t="shared" si="102"/>
        <v>-0.29411764705882354</v>
      </c>
      <c r="L87" s="45">
        <f t="shared" si="103"/>
        <v>0</v>
      </c>
      <c r="M87" s="45">
        <f t="shared" si="104"/>
        <v>-7.6923076923076927E-2</v>
      </c>
      <c r="N87" s="45">
        <f t="shared" si="105"/>
        <v>-0.2</v>
      </c>
      <c r="O87" s="45">
        <f t="shared" si="106"/>
        <v>0</v>
      </c>
      <c r="P87" s="45">
        <f t="shared" si="107"/>
        <v>0.5</v>
      </c>
      <c r="Q87" s="45">
        <f t="shared" si="107"/>
        <v>-0.41666666666666669</v>
      </c>
      <c r="R87" s="45">
        <f t="shared" si="107"/>
        <v>0.625</v>
      </c>
      <c r="S87" s="45">
        <f t="shared" si="107"/>
        <v>1</v>
      </c>
      <c r="T87" s="45">
        <f t="shared" si="107"/>
        <v>-5.5555555555555552E-2</v>
      </c>
      <c r="U87" s="45">
        <f t="shared" si="107"/>
        <v>0.8571428571428571</v>
      </c>
      <c r="V87" s="45">
        <f t="shared" si="107"/>
        <v>0.38461538461538464</v>
      </c>
      <c r="W87" s="45">
        <f t="shared" si="107"/>
        <v>0.25</v>
      </c>
      <c r="X87" s="45">
        <f t="shared" si="107"/>
        <v>0.17647058823529413</v>
      </c>
      <c r="Y87" s="45">
        <f t="shared" si="107"/>
        <v>0.61538461538461542</v>
      </c>
      <c r="Z87" s="45">
        <f t="shared" si="107"/>
        <v>0.44444444444444442</v>
      </c>
      <c r="AA87" s="45">
        <f t="shared" si="107"/>
        <v>-0.33333333333333331</v>
      </c>
      <c r="AB87" s="45">
        <f t="shared" si="107"/>
        <v>-0.25</v>
      </c>
      <c r="AC87" s="45">
        <f t="shared" si="107"/>
        <v>-0.61904761904761907</v>
      </c>
      <c r="AD87" s="45">
        <f t="shared" si="107"/>
        <v>-0.38461538461538464</v>
      </c>
      <c r="AE87" s="45">
        <f t="shared" si="107"/>
        <v>-0.55000000000000004</v>
      </c>
      <c r="AF87" s="45">
        <f t="shared" si="93"/>
        <v>-0.33333333333333331</v>
      </c>
      <c r="AG87" s="45">
        <f t="shared" si="93"/>
        <v>-0.125</v>
      </c>
      <c r="AH87" s="45">
        <f t="shared" si="93"/>
        <v>-0.5</v>
      </c>
      <c r="AI87" s="45">
        <f t="shared" si="93"/>
        <v>-0.22222222222222221</v>
      </c>
      <c r="AJ87" s="45">
        <f t="shared" si="93"/>
        <v>-0.2</v>
      </c>
      <c r="AK87" s="45">
        <f t="shared" si="93"/>
        <v>-0.14285714285714285</v>
      </c>
      <c r="AL87" s="45">
        <f t="shared" si="43"/>
        <v>0</v>
      </c>
      <c r="AM87" s="45">
        <f t="shared" si="44"/>
        <v>-0.2857142857142857</v>
      </c>
      <c r="AN87" s="45">
        <f t="shared" si="45"/>
        <v>-0.375</v>
      </c>
      <c r="AO87" s="45">
        <f t="shared" si="46"/>
        <v>0.5</v>
      </c>
      <c r="AP87" s="45">
        <f t="shared" si="47"/>
        <v>0.125</v>
      </c>
      <c r="AQ87" s="45">
        <f t="shared" si="48"/>
        <v>0.2</v>
      </c>
      <c r="AR87" s="45">
        <f t="shared" si="48"/>
        <v>0.6</v>
      </c>
      <c r="AS87" s="45">
        <f t="shared" si="48"/>
        <v>-0.44444444444444442</v>
      </c>
      <c r="AT87" s="45">
        <f t="shared" si="48"/>
        <v>0.22222222222222221</v>
      </c>
      <c r="AU87" s="45">
        <f t="shared" si="48"/>
        <v>0.16666666666666666</v>
      </c>
      <c r="AV87" s="45">
        <f t="shared" si="48"/>
        <v>0.375</v>
      </c>
      <c r="AW87" s="45">
        <f t="shared" si="48"/>
        <v>0.6</v>
      </c>
      <c r="AX87" s="45">
        <f t="shared" si="94"/>
        <v>-0.54545454545454541</v>
      </c>
      <c r="AY87" s="45">
        <f t="shared" si="94"/>
        <v>1</v>
      </c>
      <c r="AZ87" s="45">
        <f t="shared" si="94"/>
        <v>-0.63636363636363635</v>
      </c>
      <c r="BA87" s="45">
        <f t="shared" si="94"/>
        <v>0.25</v>
      </c>
      <c r="BB87" s="45">
        <f t="shared" si="94"/>
        <v>3.8</v>
      </c>
      <c r="BC87" s="45">
        <f t="shared" si="94"/>
        <v>0</v>
      </c>
      <c r="BD87" s="45">
        <f t="shared" si="108"/>
        <v>1.5</v>
      </c>
      <c r="BE87" s="45">
        <f t="shared" si="109"/>
        <v>0.48571428571428571</v>
      </c>
      <c r="BF87" s="45">
        <f t="shared" si="109"/>
        <v>-0.15384615384615385</v>
      </c>
      <c r="BG87" s="45">
        <f t="shared" si="109"/>
        <v>0.13636363636363635</v>
      </c>
      <c r="BH87" s="45">
        <f t="shared" si="109"/>
        <v>0.44</v>
      </c>
      <c r="BI87" s="45">
        <f t="shared" si="109"/>
        <v>0.34722222222222221</v>
      </c>
      <c r="BJ87" s="45">
        <f t="shared" si="51"/>
        <v>-0.39175257731958762</v>
      </c>
      <c r="BK87" s="45">
        <f t="shared" si="52"/>
        <v>-0.42372881355932202</v>
      </c>
      <c r="BL87" s="45">
        <f t="shared" si="53"/>
        <v>-0.14705882352941177</v>
      </c>
      <c r="BM87" s="45">
        <f t="shared" si="54"/>
        <v>-3.4482758620689655E-2</v>
      </c>
      <c r="BN87" s="45">
        <f t="shared" si="55"/>
        <v>7.1428571428571425E-2</v>
      </c>
      <c r="BO87" s="45">
        <f t="shared" si="56"/>
        <v>3.3333333333333333E-2</v>
      </c>
      <c r="BP87" s="45">
        <f t="shared" si="56"/>
        <v>0.67741935483870963</v>
      </c>
    </row>
    <row r="88" spans="2:68" ht="15" customHeight="1" thickBot="1" x14ac:dyDescent="0.25">
      <c r="B88" s="43" t="s">
        <v>39</v>
      </c>
      <c r="C88" s="45">
        <f t="shared" si="111"/>
        <v>1.1428571428571428</v>
      </c>
      <c r="D88" s="45">
        <f t="shared" si="110"/>
        <v>0.88888888888888884</v>
      </c>
      <c r="E88" s="45">
        <f t="shared" si="96"/>
        <v>0</v>
      </c>
      <c r="F88" s="45">
        <f t="shared" si="97"/>
        <v>1.125</v>
      </c>
      <c r="G88" s="45">
        <f t="shared" si="98"/>
        <v>1.1333333333333333</v>
      </c>
      <c r="H88" s="45">
        <f t="shared" si="99"/>
        <v>1.2941176470588236</v>
      </c>
      <c r="I88" s="45">
        <f t="shared" si="100"/>
        <v>0.5625</v>
      </c>
      <c r="J88" s="45">
        <f t="shared" si="101"/>
        <v>0.11764705882352941</v>
      </c>
      <c r="K88" s="45">
        <f t="shared" si="102"/>
        <v>0.25</v>
      </c>
      <c r="L88" s="45">
        <f t="shared" si="103"/>
        <v>0.12820512820512819</v>
      </c>
      <c r="M88" s="45">
        <f t="shared" si="104"/>
        <v>-0.16</v>
      </c>
      <c r="N88" s="45">
        <f t="shared" si="105"/>
        <v>-5.2631578947368418E-2</v>
      </c>
      <c r="O88" s="45">
        <f t="shared" si="106"/>
        <v>-0.2</v>
      </c>
      <c r="P88" s="45">
        <f t="shared" si="107"/>
        <v>-0.36363636363636365</v>
      </c>
      <c r="Q88" s="45">
        <f t="shared" si="107"/>
        <v>-4.7619047619047616E-2</v>
      </c>
      <c r="R88" s="45">
        <f t="shared" si="107"/>
        <v>2.7777777777777776E-2</v>
      </c>
      <c r="S88" s="45">
        <f t="shared" si="107"/>
        <v>0.125</v>
      </c>
      <c r="T88" s="45">
        <f t="shared" si="107"/>
        <v>0.42857142857142855</v>
      </c>
      <c r="U88" s="45">
        <f t="shared" si="107"/>
        <v>1.25</v>
      </c>
      <c r="V88" s="45">
        <f t="shared" si="107"/>
        <v>0.24324324324324326</v>
      </c>
      <c r="W88" s="45">
        <f t="shared" si="107"/>
        <v>0.3888888888888889</v>
      </c>
      <c r="X88" s="45">
        <f t="shared" si="107"/>
        <v>0.2</v>
      </c>
      <c r="Y88" s="45">
        <f t="shared" si="107"/>
        <v>-0.17777777777777778</v>
      </c>
      <c r="Z88" s="45">
        <f t="shared" si="107"/>
        <v>-0.2608695652173913</v>
      </c>
      <c r="AA88" s="45">
        <f t="shared" si="107"/>
        <v>-0.18</v>
      </c>
      <c r="AB88" s="45">
        <f t="shared" si="107"/>
        <v>-0.47916666666666669</v>
      </c>
      <c r="AC88" s="45">
        <f t="shared" si="107"/>
        <v>-0.16216216216216217</v>
      </c>
      <c r="AD88" s="45">
        <f t="shared" si="107"/>
        <v>-8.8235294117647065E-2</v>
      </c>
      <c r="AE88" s="45">
        <f t="shared" si="107"/>
        <v>-0.21951219512195122</v>
      </c>
      <c r="AF88" s="45">
        <f t="shared" si="93"/>
        <v>-0.24</v>
      </c>
      <c r="AG88" s="45">
        <f t="shared" si="93"/>
        <v>-0.41935483870967744</v>
      </c>
      <c r="AH88" s="45">
        <f t="shared" si="93"/>
        <v>-0.35483870967741937</v>
      </c>
      <c r="AI88" s="45">
        <f t="shared" si="93"/>
        <v>-6.25E-2</v>
      </c>
      <c r="AJ88" s="45">
        <f t="shared" si="93"/>
        <v>0.31578947368421051</v>
      </c>
      <c r="AK88" s="45">
        <f t="shared" si="93"/>
        <v>-0.5</v>
      </c>
      <c r="AL88" s="45">
        <f t="shared" si="43"/>
        <v>-0.05</v>
      </c>
      <c r="AM88" s="45">
        <f>+(AQ33-AM33)/AM33</f>
        <v>-0.5</v>
      </c>
      <c r="AN88" s="45">
        <f t="shared" si="45"/>
        <v>-0.2</v>
      </c>
      <c r="AO88" s="45">
        <f t="shared" si="46"/>
        <v>0.77777777777777779</v>
      </c>
      <c r="AP88" s="45">
        <f t="shared" si="47"/>
        <v>0.15789473684210525</v>
      </c>
      <c r="AQ88" s="45">
        <f t="shared" si="48"/>
        <v>0.26666666666666666</v>
      </c>
      <c r="AR88" s="45">
        <f t="shared" si="48"/>
        <v>0.2</v>
      </c>
      <c r="AS88" s="45">
        <f t="shared" si="48"/>
        <v>0</v>
      </c>
      <c r="AT88" s="45">
        <f t="shared" si="48"/>
        <v>-0.13636363636363635</v>
      </c>
      <c r="AU88" s="45">
        <f t="shared" si="48"/>
        <v>-0.15789473684210525</v>
      </c>
      <c r="AV88" s="45">
        <f t="shared" si="48"/>
        <v>0.25</v>
      </c>
      <c r="AW88" s="45">
        <f t="shared" si="48"/>
        <v>0.6875</v>
      </c>
      <c r="AX88" s="45">
        <f t="shared" si="94"/>
        <v>-0.21052631578947367</v>
      </c>
      <c r="AY88" s="45">
        <f t="shared" si="94"/>
        <v>0.25</v>
      </c>
      <c r="AZ88" s="45">
        <f t="shared" si="94"/>
        <v>-0.73333333333333328</v>
      </c>
      <c r="BA88" s="45">
        <f t="shared" si="94"/>
        <v>-0.1111111111111111</v>
      </c>
      <c r="BB88" s="45">
        <f t="shared" si="94"/>
        <v>1.2</v>
      </c>
      <c r="BC88" s="45">
        <f t="shared" si="94"/>
        <v>0.4</v>
      </c>
      <c r="BD88" s="45">
        <f t="shared" si="108"/>
        <v>0.70833333333333337</v>
      </c>
      <c r="BE88" s="45">
        <f t="shared" si="109"/>
        <v>0.63414634146341464</v>
      </c>
      <c r="BF88" s="45">
        <f t="shared" si="109"/>
        <v>5.2238805970149252E-2</v>
      </c>
      <c r="BG88" s="45">
        <f t="shared" si="109"/>
        <v>-0.1702127659574468</v>
      </c>
      <c r="BH88" s="45">
        <f t="shared" si="109"/>
        <v>0.42735042735042733</v>
      </c>
      <c r="BI88" s="45">
        <f t="shared" si="109"/>
        <v>1.1976047904191617E-2</v>
      </c>
      <c r="BJ88" s="45">
        <f t="shared" si="51"/>
        <v>-0.24260355029585798</v>
      </c>
      <c r="BK88" s="45">
        <f t="shared" si="52"/>
        <v>-0.3046875</v>
      </c>
      <c r="BL88" s="45">
        <f t="shared" si="53"/>
        <v>-6.741573033707865E-2</v>
      </c>
      <c r="BM88" s="45">
        <f t="shared" si="54"/>
        <v>-0.12048192771084337</v>
      </c>
      <c r="BN88" s="45">
        <f t="shared" si="55"/>
        <v>6.8493150684931503E-2</v>
      </c>
      <c r="BO88" s="45">
        <f t="shared" si="56"/>
        <v>0.12820512820512819</v>
      </c>
      <c r="BP88" s="45">
        <f t="shared" si="56"/>
        <v>-3.4090909090909088E-2</v>
      </c>
    </row>
    <row r="89" spans="2:68" ht="15" customHeight="1" thickBot="1" x14ac:dyDescent="0.25">
      <c r="B89" s="43" t="s">
        <v>40</v>
      </c>
      <c r="C89" s="45">
        <f t="shared" si="111"/>
        <v>-0.625</v>
      </c>
      <c r="D89" s="45">
        <f t="shared" si="110"/>
        <v>0.22222222222222221</v>
      </c>
      <c r="E89" s="45">
        <f t="shared" si="96"/>
        <v>3.6666666666666665</v>
      </c>
      <c r="F89" s="45">
        <f t="shared" si="97"/>
        <v>7</v>
      </c>
      <c r="G89" s="45">
        <f t="shared" si="98"/>
        <v>3.3333333333333335</v>
      </c>
      <c r="H89" s="45">
        <f t="shared" si="99"/>
        <v>2.0909090909090908</v>
      </c>
      <c r="I89" s="45">
        <f t="shared" si="100"/>
        <v>7.1428571428571425E-2</v>
      </c>
      <c r="J89" s="45">
        <f t="shared" si="101"/>
        <v>-4.1666666666666664E-2</v>
      </c>
      <c r="K89" s="45">
        <f t="shared" si="102"/>
        <v>0.69230769230769229</v>
      </c>
      <c r="L89" s="45">
        <f t="shared" si="103"/>
        <v>-0.47058823529411764</v>
      </c>
      <c r="M89" s="45">
        <f t="shared" si="104"/>
        <v>0.13333333333333333</v>
      </c>
      <c r="N89" s="45">
        <f t="shared" si="105"/>
        <v>-0.30434782608695654</v>
      </c>
      <c r="O89" s="45">
        <f t="shared" si="106"/>
        <v>-0.31818181818181818</v>
      </c>
      <c r="P89" s="45">
        <f t="shared" si="107"/>
        <v>0.27777777777777779</v>
      </c>
      <c r="Q89" s="45">
        <f t="shared" si="107"/>
        <v>-0.17647058823529413</v>
      </c>
      <c r="R89" s="45">
        <f t="shared" si="107"/>
        <v>0.25</v>
      </c>
      <c r="S89" s="45">
        <f t="shared" si="107"/>
        <v>0.66666666666666663</v>
      </c>
      <c r="T89" s="45">
        <f t="shared" si="107"/>
        <v>-4.3478260869565216E-2</v>
      </c>
      <c r="U89" s="45">
        <f t="shared" si="107"/>
        <v>0.42857142857142855</v>
      </c>
      <c r="V89" s="45">
        <f t="shared" si="107"/>
        <v>0.2</v>
      </c>
      <c r="W89" s="45">
        <f t="shared" si="107"/>
        <v>0</v>
      </c>
      <c r="X89" s="45">
        <f t="shared" si="107"/>
        <v>0.40909090909090912</v>
      </c>
      <c r="Y89" s="45">
        <f t="shared" si="107"/>
        <v>-0.7</v>
      </c>
      <c r="Z89" s="45">
        <f t="shared" si="107"/>
        <v>-0.25</v>
      </c>
      <c r="AA89" s="45">
        <f t="shared" si="107"/>
        <v>-0.36</v>
      </c>
      <c r="AB89" s="45">
        <f t="shared" si="107"/>
        <v>-0.41935483870967744</v>
      </c>
      <c r="AC89" s="45">
        <f t="shared" si="107"/>
        <v>0.33333333333333331</v>
      </c>
      <c r="AD89" s="45">
        <f t="shared" si="107"/>
        <v>-0.66666666666666663</v>
      </c>
      <c r="AE89" s="45">
        <f t="shared" si="107"/>
        <v>-0.375</v>
      </c>
      <c r="AF89" s="45">
        <f t="shared" si="93"/>
        <v>-0.16666666666666666</v>
      </c>
      <c r="AG89" s="45">
        <f t="shared" si="93"/>
        <v>0</v>
      </c>
      <c r="AH89" s="45">
        <f t="shared" si="93"/>
        <v>0.16666666666666666</v>
      </c>
      <c r="AI89" s="45">
        <f t="shared" si="93"/>
        <v>0</v>
      </c>
      <c r="AJ89" s="45">
        <f t="shared" si="93"/>
        <v>-0.6</v>
      </c>
      <c r="AK89" s="45">
        <f t="shared" si="93"/>
        <v>-0.25</v>
      </c>
      <c r="AL89" s="45">
        <f t="shared" si="43"/>
        <v>0.5714285714285714</v>
      </c>
      <c r="AM89" s="45">
        <f t="shared" si="44"/>
        <v>0.4</v>
      </c>
      <c r="AN89" s="45">
        <f t="shared" si="45"/>
        <v>-0.5</v>
      </c>
      <c r="AO89" s="45">
        <f t="shared" si="46"/>
        <v>-0.16666666666666666</v>
      </c>
      <c r="AP89" s="45">
        <f t="shared" si="47"/>
        <v>-0.81818181818181823</v>
      </c>
      <c r="AQ89" s="45">
        <f t="shared" si="48"/>
        <v>-0.5</v>
      </c>
      <c r="AR89" s="45">
        <f t="shared" si="48"/>
        <v>0.66666666666666663</v>
      </c>
      <c r="AS89" s="45">
        <f t="shared" si="48"/>
        <v>-0.2</v>
      </c>
      <c r="AT89" s="45">
        <f t="shared" si="48"/>
        <v>4</v>
      </c>
      <c r="AU89" s="45">
        <f t="shared" si="48"/>
        <v>0.2857142857142857</v>
      </c>
      <c r="AV89" s="45">
        <f t="shared" si="48"/>
        <v>0</v>
      </c>
      <c r="AW89" s="45">
        <f t="shared" si="48"/>
        <v>1</v>
      </c>
      <c r="AX89" s="45">
        <f t="shared" si="94"/>
        <v>0.3</v>
      </c>
      <c r="AY89" s="45">
        <f t="shared" si="94"/>
        <v>0</v>
      </c>
      <c r="AZ89" s="45">
        <f t="shared" si="94"/>
        <v>-0.4</v>
      </c>
      <c r="BA89" s="45">
        <f t="shared" si="94"/>
        <v>-0.5</v>
      </c>
      <c r="BB89" s="45">
        <f t="shared" si="94"/>
        <v>-0.53846153846153844</v>
      </c>
      <c r="BC89" s="45">
        <f t="shared" si="94"/>
        <v>0.22222222222222221</v>
      </c>
      <c r="BD89" s="45">
        <f t="shared" si="108"/>
        <v>1.2608695652173914</v>
      </c>
      <c r="BE89" s="45">
        <f t="shared" si="109"/>
        <v>0.63461538461538458</v>
      </c>
      <c r="BF89" s="45">
        <f t="shared" si="109"/>
        <v>-0.14117647058823529</v>
      </c>
      <c r="BG89" s="45">
        <f t="shared" si="109"/>
        <v>-1.3698630136986301E-2</v>
      </c>
      <c r="BH89" s="45">
        <f t="shared" si="109"/>
        <v>0.2638888888888889</v>
      </c>
      <c r="BI89" s="45">
        <f t="shared" si="109"/>
        <v>-0.12087912087912088</v>
      </c>
      <c r="BJ89" s="45">
        <f t="shared" si="51"/>
        <v>-0.4</v>
      </c>
      <c r="BK89" s="45">
        <f t="shared" si="52"/>
        <v>-0.16666666666666666</v>
      </c>
      <c r="BL89" s="45">
        <f t="shared" si="53"/>
        <v>-0.17499999999999999</v>
      </c>
      <c r="BM89" s="45">
        <f t="shared" si="54"/>
        <v>-0.27272727272727271</v>
      </c>
      <c r="BN89" s="45">
        <f t="shared" si="55"/>
        <v>8.3333333333333329E-2</v>
      </c>
      <c r="BO89" s="45">
        <f t="shared" si="56"/>
        <v>0.34615384615384615</v>
      </c>
      <c r="BP89" s="45">
        <f t="shared" si="56"/>
        <v>-0.37142857142857144</v>
      </c>
    </row>
    <row r="90" spans="2:68" ht="15" customHeight="1" thickBot="1" x14ac:dyDescent="0.25">
      <c r="B90" s="43" t="s">
        <v>41</v>
      </c>
      <c r="C90" s="45">
        <f t="shared" si="111"/>
        <v>0.2</v>
      </c>
      <c r="D90" s="45">
        <f t="shared" si="110"/>
        <v>4</v>
      </c>
      <c r="E90" s="45">
        <f t="shared" si="96"/>
        <v>17</v>
      </c>
      <c r="F90" s="45">
        <f t="shared" si="97"/>
        <v>8.5</v>
      </c>
      <c r="G90" s="45">
        <f t="shared" si="98"/>
        <v>5.166666666666667</v>
      </c>
      <c r="H90" s="45">
        <f t="shared" si="99"/>
        <v>1</v>
      </c>
      <c r="I90" s="45">
        <f t="shared" si="100"/>
        <v>-0.16666666666666666</v>
      </c>
      <c r="J90" s="45">
        <f t="shared" si="101"/>
        <v>-0.55263157894736847</v>
      </c>
      <c r="K90" s="45">
        <f t="shared" si="102"/>
        <v>-0.43243243243243246</v>
      </c>
      <c r="L90" s="45">
        <f t="shared" si="103"/>
        <v>-0.35</v>
      </c>
      <c r="M90" s="45">
        <f t="shared" si="104"/>
        <v>-0.33333333333333331</v>
      </c>
      <c r="N90" s="45">
        <f t="shared" si="105"/>
        <v>-0.29411764705882354</v>
      </c>
      <c r="O90" s="45">
        <f t="shared" si="106"/>
        <v>-0.38095238095238093</v>
      </c>
      <c r="P90" s="45">
        <f t="shared" si="107"/>
        <v>-7.6923076923076927E-2</v>
      </c>
      <c r="Q90" s="45">
        <f t="shared" si="107"/>
        <v>0.6</v>
      </c>
      <c r="R90" s="45">
        <f t="shared" si="107"/>
        <v>0.75</v>
      </c>
      <c r="S90" s="45">
        <f t="shared" si="107"/>
        <v>0.53846153846153844</v>
      </c>
      <c r="T90" s="45">
        <f t="shared" si="107"/>
        <v>-0.25</v>
      </c>
      <c r="U90" s="45">
        <f t="shared" si="107"/>
        <v>-0.125</v>
      </c>
      <c r="V90" s="45">
        <f t="shared" si="107"/>
        <v>0</v>
      </c>
      <c r="W90" s="45">
        <f t="shared" si="107"/>
        <v>0.15</v>
      </c>
      <c r="X90" s="45">
        <f t="shared" si="107"/>
        <v>2.1111111111111112</v>
      </c>
      <c r="Y90" s="45">
        <f t="shared" si="107"/>
        <v>0.21428571428571427</v>
      </c>
      <c r="Z90" s="45">
        <f t="shared" si="107"/>
        <v>-0.19047619047619047</v>
      </c>
      <c r="AA90" s="45">
        <f t="shared" si="107"/>
        <v>-0.30434782608695654</v>
      </c>
      <c r="AB90" s="45">
        <f t="shared" si="107"/>
        <v>-0.7857142857142857</v>
      </c>
      <c r="AC90" s="45">
        <f t="shared" si="107"/>
        <v>-0.23529411764705882</v>
      </c>
      <c r="AD90" s="45">
        <f t="shared" si="107"/>
        <v>-5.8823529411764705E-2</v>
      </c>
      <c r="AE90" s="45">
        <f t="shared" si="107"/>
        <v>-0.25</v>
      </c>
      <c r="AF90" s="45">
        <f t="shared" si="93"/>
        <v>0.83333333333333337</v>
      </c>
      <c r="AG90" s="45">
        <f t="shared" si="93"/>
        <v>-0.53846153846153844</v>
      </c>
      <c r="AH90" s="45">
        <f t="shared" si="93"/>
        <v>-0.3125</v>
      </c>
      <c r="AI90" s="45">
        <f t="shared" si="93"/>
        <v>-0.66666666666666663</v>
      </c>
      <c r="AJ90" s="45">
        <f t="shared" si="93"/>
        <v>-0.18181818181818182</v>
      </c>
      <c r="AK90" s="45">
        <f t="shared" si="93"/>
        <v>0</v>
      </c>
      <c r="AL90" s="45">
        <f t="shared" si="43"/>
        <v>-9.0909090909090912E-2</v>
      </c>
      <c r="AM90" s="45">
        <f t="shared" si="44"/>
        <v>2</v>
      </c>
      <c r="AN90" s="45">
        <f t="shared" si="45"/>
        <v>-0.33333333333333331</v>
      </c>
      <c r="AO90" s="45">
        <f t="shared" si="46"/>
        <v>0.5</v>
      </c>
      <c r="AP90" s="45">
        <f t="shared" si="47"/>
        <v>-0.3</v>
      </c>
      <c r="AQ90" s="45">
        <f t="shared" si="48"/>
        <v>-0.33333333333333331</v>
      </c>
      <c r="AR90" s="45">
        <f t="shared" si="48"/>
        <v>1.1666666666666667</v>
      </c>
      <c r="AS90" s="45">
        <f t="shared" si="48"/>
        <v>0.1111111111111111</v>
      </c>
      <c r="AT90" s="45">
        <f t="shared" si="48"/>
        <v>1</v>
      </c>
      <c r="AU90" s="45">
        <f t="shared" si="48"/>
        <v>1.75</v>
      </c>
      <c r="AV90" s="45">
        <f t="shared" si="48"/>
        <v>0.30769230769230771</v>
      </c>
      <c r="AW90" s="45">
        <f t="shared" si="48"/>
        <v>0.8</v>
      </c>
      <c r="AX90" s="45">
        <f t="shared" si="94"/>
        <v>0.6428571428571429</v>
      </c>
      <c r="AY90" s="45">
        <f t="shared" si="94"/>
        <v>0.45454545454545453</v>
      </c>
      <c r="AZ90" s="45">
        <f t="shared" si="94"/>
        <v>-0.29411764705882354</v>
      </c>
      <c r="BA90" s="45">
        <f t="shared" si="94"/>
        <v>0.88888888888888884</v>
      </c>
      <c r="BB90" s="45">
        <f t="shared" si="94"/>
        <v>0.47826086956521741</v>
      </c>
      <c r="BC90" s="45">
        <f t="shared" si="94"/>
        <v>0.3125</v>
      </c>
      <c r="BD90" s="45">
        <f t="shared" si="108"/>
        <v>5</v>
      </c>
      <c r="BE90" s="45">
        <f t="shared" si="109"/>
        <v>0.2361111111111111</v>
      </c>
      <c r="BF90" s="45">
        <f t="shared" si="109"/>
        <v>-0.3707865168539326</v>
      </c>
      <c r="BG90" s="45">
        <f t="shared" si="109"/>
        <v>0.10714285714285714</v>
      </c>
      <c r="BH90" s="45">
        <f t="shared" si="109"/>
        <v>3.2258064516129031E-2</v>
      </c>
      <c r="BI90" s="45">
        <f t="shared" si="109"/>
        <v>0.328125</v>
      </c>
      <c r="BJ90" s="45">
        <f t="shared" si="51"/>
        <v>-0.4</v>
      </c>
      <c r="BK90" s="45">
        <f t="shared" si="52"/>
        <v>-0.21568627450980393</v>
      </c>
      <c r="BL90" s="45">
        <f t="shared" si="53"/>
        <v>-0.27500000000000002</v>
      </c>
      <c r="BM90" s="45">
        <f t="shared" si="54"/>
        <v>0.17241379310344829</v>
      </c>
      <c r="BN90" s="45">
        <f t="shared" si="55"/>
        <v>0.3235294117647059</v>
      </c>
      <c r="BO90" s="45">
        <f t="shared" si="56"/>
        <v>0.77777777777777779</v>
      </c>
      <c r="BP90" s="45">
        <f t="shared" si="56"/>
        <v>0.4</v>
      </c>
    </row>
    <row r="91" spans="2:68" ht="15" customHeight="1" thickBot="1" x14ac:dyDescent="0.25">
      <c r="B91" s="43" t="s">
        <v>42</v>
      </c>
      <c r="C91" s="45">
        <f t="shared" si="111"/>
        <v>3</v>
      </c>
      <c r="D91" s="45">
        <f t="shared" si="110"/>
        <v>-0.33333333333333331</v>
      </c>
      <c r="E91" s="45">
        <f t="shared" si="96"/>
        <v>0</v>
      </c>
      <c r="F91" s="45">
        <f t="shared" si="97"/>
        <v>-0.33333333333333331</v>
      </c>
      <c r="G91" s="45">
        <f t="shared" si="98"/>
        <v>0.75</v>
      </c>
      <c r="H91" s="45">
        <f t="shared" si="99"/>
        <v>2.5</v>
      </c>
      <c r="I91" s="45">
        <f t="shared" si="100"/>
        <v>8</v>
      </c>
      <c r="J91" s="45">
        <f t="shared" si="101"/>
        <v>3.5</v>
      </c>
      <c r="K91" s="45">
        <f t="shared" si="102"/>
        <v>-0.14285714285714285</v>
      </c>
      <c r="L91" s="45">
        <f t="shared" si="103"/>
        <v>0.2857142857142857</v>
      </c>
      <c r="M91" s="45">
        <f t="shared" si="104"/>
        <v>-0.44444444444444442</v>
      </c>
      <c r="N91" s="45">
        <f t="shared" si="105"/>
        <v>-0.55555555555555558</v>
      </c>
      <c r="O91" s="45">
        <f t="shared" si="106"/>
        <v>1.1666666666666667</v>
      </c>
      <c r="P91" s="45">
        <f t="shared" si="107"/>
        <v>0.66666666666666663</v>
      </c>
      <c r="Q91" s="45">
        <f t="shared" si="107"/>
        <v>1.6</v>
      </c>
      <c r="R91" s="45">
        <f t="shared" si="107"/>
        <v>3</v>
      </c>
      <c r="S91" s="45">
        <f t="shared" si="107"/>
        <v>0.38461538461538464</v>
      </c>
      <c r="T91" s="45">
        <f t="shared" si="107"/>
        <v>0.26666666666666666</v>
      </c>
      <c r="U91" s="45">
        <f t="shared" si="107"/>
        <v>0.46153846153846156</v>
      </c>
      <c r="V91" s="45">
        <f t="shared" si="107"/>
        <v>-6.25E-2</v>
      </c>
      <c r="W91" s="45">
        <f t="shared" si="107"/>
        <v>0.27777777777777779</v>
      </c>
      <c r="X91" s="45">
        <f t="shared" si="107"/>
        <v>5.2631578947368418E-2</v>
      </c>
      <c r="Y91" s="45">
        <f t="shared" si="107"/>
        <v>-0.63157894736842102</v>
      </c>
      <c r="Z91" s="45">
        <f t="shared" si="107"/>
        <v>0.33333333333333331</v>
      </c>
      <c r="AA91" s="45">
        <f t="shared" si="107"/>
        <v>-0.2608695652173913</v>
      </c>
      <c r="AB91" s="45">
        <f t="shared" si="107"/>
        <v>0.3</v>
      </c>
      <c r="AC91" s="45">
        <f t="shared" si="107"/>
        <v>1.4285714285714286</v>
      </c>
      <c r="AD91" s="45">
        <f t="shared" si="107"/>
        <v>-0.35</v>
      </c>
      <c r="AE91" s="45">
        <f t="shared" si="107"/>
        <v>-0.23529411764705882</v>
      </c>
      <c r="AF91" s="45">
        <f t="shared" si="93"/>
        <v>-0.30769230769230771</v>
      </c>
      <c r="AG91" s="45">
        <f t="shared" si="93"/>
        <v>-0.47058823529411764</v>
      </c>
      <c r="AH91" s="45">
        <f t="shared" si="93"/>
        <v>-7.6923076923076927E-2</v>
      </c>
      <c r="AI91" s="45">
        <f t="shared" si="93"/>
        <v>7.6923076923076927E-2</v>
      </c>
      <c r="AJ91" s="45">
        <f t="shared" si="93"/>
        <v>0</v>
      </c>
      <c r="AK91" s="45">
        <f t="shared" si="93"/>
        <v>0.1111111111111111</v>
      </c>
      <c r="AL91" s="45">
        <f t="shared" si="43"/>
        <v>-8.3333333333333329E-2</v>
      </c>
      <c r="AM91" s="45">
        <f t="shared" si="44"/>
        <v>0.14285714285714285</v>
      </c>
      <c r="AN91" s="45">
        <f t="shared" si="45"/>
        <v>-0.3888888888888889</v>
      </c>
      <c r="AO91" s="45">
        <f t="shared" si="46"/>
        <v>0.4</v>
      </c>
      <c r="AP91" s="45">
        <f t="shared" si="47"/>
        <v>1.2727272727272727</v>
      </c>
      <c r="AQ91" s="45">
        <f t="shared" si="48"/>
        <v>-0.5</v>
      </c>
      <c r="AR91" s="45">
        <f t="shared" si="48"/>
        <v>0.36363636363636365</v>
      </c>
      <c r="AS91" s="45">
        <f t="shared" si="48"/>
        <v>-0.6428571428571429</v>
      </c>
      <c r="AT91" s="45">
        <f t="shared" si="48"/>
        <v>-0.6</v>
      </c>
      <c r="AU91" s="45">
        <f t="shared" si="48"/>
        <v>1.25</v>
      </c>
      <c r="AV91" s="45">
        <f t="shared" si="48"/>
        <v>0</v>
      </c>
      <c r="AW91" s="45">
        <f t="shared" si="48"/>
        <v>2</v>
      </c>
      <c r="AX91" s="45">
        <f t="shared" si="94"/>
        <v>1.6</v>
      </c>
      <c r="AY91" s="45">
        <f t="shared" si="94"/>
        <v>0.1111111111111111</v>
      </c>
      <c r="AZ91" s="45">
        <f t="shared" si="94"/>
        <v>-0.53333333333333333</v>
      </c>
      <c r="BA91" s="45">
        <f t="shared" si="94"/>
        <v>6.6666666666666666E-2</v>
      </c>
      <c r="BB91" s="45">
        <f t="shared" si="94"/>
        <v>-0.57692307692307687</v>
      </c>
      <c r="BC91" s="45">
        <f t="shared" si="94"/>
        <v>0.05</v>
      </c>
      <c r="BD91" s="45">
        <f t="shared" si="108"/>
        <v>0.125</v>
      </c>
      <c r="BE91" s="45">
        <f t="shared" si="109"/>
        <v>2.5555555555555554</v>
      </c>
      <c r="BF91" s="45">
        <f t="shared" si="109"/>
        <v>-0.25</v>
      </c>
      <c r="BG91" s="45">
        <f t="shared" si="109"/>
        <v>1.375</v>
      </c>
      <c r="BH91" s="45">
        <f t="shared" si="109"/>
        <v>0.24561403508771928</v>
      </c>
      <c r="BI91" s="45">
        <f t="shared" si="109"/>
        <v>-1.4084507042253521E-2</v>
      </c>
      <c r="BJ91" s="45">
        <f t="shared" si="51"/>
        <v>4.2857142857142858E-2</v>
      </c>
      <c r="BK91" s="45">
        <f t="shared" si="52"/>
        <v>-0.28767123287671231</v>
      </c>
      <c r="BL91" s="45">
        <f t="shared" si="53"/>
        <v>1.9230769230769232E-2</v>
      </c>
      <c r="BM91" s="45">
        <f t="shared" si="54"/>
        <v>0.24528301886792453</v>
      </c>
      <c r="BN91" s="45">
        <f t="shared" si="55"/>
        <v>-0.42424242424242425</v>
      </c>
      <c r="BO91" s="45">
        <f t="shared" si="56"/>
        <v>0.94736842105263153</v>
      </c>
      <c r="BP91" s="45">
        <f t="shared" si="56"/>
        <v>-0.27027027027027029</v>
      </c>
    </row>
    <row r="92" spans="2:68" ht="15" customHeight="1" thickBot="1" x14ac:dyDescent="0.25">
      <c r="B92" s="43" t="s">
        <v>13</v>
      </c>
      <c r="C92" s="45">
        <f t="shared" si="111"/>
        <v>1.3714285714285714</v>
      </c>
      <c r="D92" s="45">
        <f t="shared" si="110"/>
        <v>1.8139534883720929</v>
      </c>
      <c r="E92" s="45">
        <f t="shared" si="96"/>
        <v>2.7619047619047619</v>
      </c>
      <c r="F92" s="45">
        <f t="shared" si="97"/>
        <v>2.5454545454545454</v>
      </c>
      <c r="G92" s="45">
        <f t="shared" si="98"/>
        <v>2.1204819277108435</v>
      </c>
      <c r="H92" s="45">
        <f t="shared" si="99"/>
        <v>1.8099173553719008</v>
      </c>
      <c r="I92" s="45">
        <f t="shared" si="100"/>
        <v>0.57594936708860756</v>
      </c>
      <c r="J92" s="45">
        <f t="shared" si="101"/>
        <v>0.38461538461538464</v>
      </c>
      <c r="K92" s="45">
        <f t="shared" si="102"/>
        <v>2.7027027027027029E-2</v>
      </c>
      <c r="L92" s="45">
        <f t="shared" si="103"/>
        <v>-0.17352941176470588</v>
      </c>
      <c r="M92" s="45">
        <f t="shared" si="104"/>
        <v>7.2289156626506021E-2</v>
      </c>
      <c r="N92" s="45">
        <f t="shared" si="105"/>
        <v>-0.19753086419753085</v>
      </c>
      <c r="O92" s="45">
        <f t="shared" si="106"/>
        <v>0.14661654135338345</v>
      </c>
      <c r="P92" s="45">
        <f t="shared" si="107"/>
        <v>-3.5587188612099642E-3</v>
      </c>
      <c r="Q92" s="45">
        <f t="shared" si="107"/>
        <v>-7.116104868913857E-2</v>
      </c>
      <c r="R92" s="45">
        <f t="shared" si="107"/>
        <v>0.18461538461538463</v>
      </c>
      <c r="S92" s="45">
        <f t="shared" si="107"/>
        <v>0.11803278688524591</v>
      </c>
      <c r="T92" s="45">
        <f t="shared" si="107"/>
        <v>0.31428571428571428</v>
      </c>
      <c r="U92" s="45">
        <f t="shared" si="107"/>
        <v>0.38306451612903225</v>
      </c>
      <c r="V92" s="45">
        <f t="shared" si="107"/>
        <v>0.20779220779220781</v>
      </c>
      <c r="W92" s="45">
        <f t="shared" si="107"/>
        <v>0.34310850439882695</v>
      </c>
      <c r="X92" s="45">
        <f t="shared" si="107"/>
        <v>0.27173913043478259</v>
      </c>
      <c r="Y92" s="45">
        <f t="shared" si="107"/>
        <v>0.19533527696793002</v>
      </c>
      <c r="Z92" s="45">
        <f t="shared" si="107"/>
        <v>9.1397849462365593E-2</v>
      </c>
      <c r="AA92" s="45">
        <f t="shared" si="107"/>
        <v>-0.31441048034934499</v>
      </c>
      <c r="AB92" s="45">
        <f t="shared" si="107"/>
        <v>-0.35256410256410259</v>
      </c>
      <c r="AC92" s="45">
        <f t="shared" si="107"/>
        <v>-8.2926829268292687E-2</v>
      </c>
      <c r="AD92" s="45">
        <f t="shared" si="107"/>
        <v>-0.28078817733990147</v>
      </c>
      <c r="AE92" s="45">
        <f t="shared" si="107"/>
        <v>-4.7770700636942678E-2</v>
      </c>
      <c r="AF92" s="45">
        <f t="shared" si="93"/>
        <v>-0.132013201320132</v>
      </c>
      <c r="AG92" s="45">
        <f t="shared" si="93"/>
        <v>-0.46808510638297873</v>
      </c>
      <c r="AH92" s="45">
        <f t="shared" si="93"/>
        <v>-0.23972602739726026</v>
      </c>
      <c r="AI92" s="45">
        <f t="shared" si="93"/>
        <v>-0.41137123745819398</v>
      </c>
      <c r="AJ92" s="45">
        <f t="shared" si="93"/>
        <v>0.11026615969581749</v>
      </c>
      <c r="AK92" s="45">
        <f t="shared" si="93"/>
        <v>0.215</v>
      </c>
      <c r="AL92" s="45">
        <f t="shared" si="43"/>
        <v>-8.1081081081081086E-2</v>
      </c>
      <c r="AM92" s="45">
        <f t="shared" si="44"/>
        <v>0.33522727272727271</v>
      </c>
      <c r="AN92" s="45">
        <f t="shared" si="45"/>
        <v>-8.9041095890410954E-2</v>
      </c>
      <c r="AO92" s="45">
        <f t="shared" si="46"/>
        <v>-0.27160493827160492</v>
      </c>
      <c r="AP92" s="45">
        <f t="shared" si="47"/>
        <v>0.17647058823529413</v>
      </c>
      <c r="AQ92" s="45">
        <f t="shared" si="48"/>
        <v>4.6808510638297871E-2</v>
      </c>
      <c r="AR92" s="45">
        <f t="shared" si="48"/>
        <v>3.7593984962406013E-3</v>
      </c>
      <c r="AS92" s="45">
        <f t="shared" si="48"/>
        <v>-4.519774011299435E-2</v>
      </c>
      <c r="AT92" s="45">
        <f t="shared" si="48"/>
        <v>0.11666666666666667</v>
      </c>
      <c r="AU92" s="45">
        <f t="shared" si="48"/>
        <v>7.7235772357723581E-2</v>
      </c>
      <c r="AV92" s="45">
        <f t="shared" si="48"/>
        <v>-1.8726591760299626E-2</v>
      </c>
      <c r="AW92" s="45">
        <f t="shared" si="48"/>
        <v>0.65088757396449703</v>
      </c>
      <c r="AX92" s="45">
        <f t="shared" si="94"/>
        <v>1.8656716417910446E-2</v>
      </c>
      <c r="AY92" s="45">
        <f t="shared" si="94"/>
        <v>-0.25660377358490566</v>
      </c>
      <c r="AZ92" s="45">
        <f t="shared" si="94"/>
        <v>-0.37786259541984735</v>
      </c>
      <c r="BA92" s="45">
        <f t="shared" si="94"/>
        <v>0.16487455197132617</v>
      </c>
      <c r="BB92" s="45">
        <f t="shared" si="94"/>
        <v>0.51648351648351654</v>
      </c>
      <c r="BC92" s="45">
        <f t="shared" si="94"/>
        <v>0.49238578680203043</v>
      </c>
      <c r="BD92" s="45">
        <f t="shared" si="108"/>
        <v>2.204301075268817</v>
      </c>
      <c r="BE92" s="45">
        <f t="shared" si="109"/>
        <v>0.96644295302013428</v>
      </c>
      <c r="BF92" s="45">
        <f t="shared" si="109"/>
        <v>-8.3617747440273033E-2</v>
      </c>
      <c r="BG92" s="45">
        <f t="shared" si="109"/>
        <v>6.2383612662942269E-2</v>
      </c>
      <c r="BH92" s="45">
        <f t="shared" si="109"/>
        <v>0.24802804557405783</v>
      </c>
      <c r="BI92" s="45">
        <f t="shared" si="109"/>
        <v>0.22331460674157302</v>
      </c>
      <c r="BJ92" s="45">
        <f t="shared" si="51"/>
        <v>-0.26234213547646384</v>
      </c>
      <c r="BK92" s="45">
        <f t="shared" si="52"/>
        <v>-0.23424124513618677</v>
      </c>
      <c r="BL92" s="45">
        <f t="shared" si="53"/>
        <v>-7.0121951219512202E-2</v>
      </c>
      <c r="BM92" s="45">
        <f t="shared" si="54"/>
        <v>3.2786885245901639E-3</v>
      </c>
      <c r="BN92" s="45">
        <f t="shared" si="55"/>
        <v>3.4858387799564274E-2</v>
      </c>
      <c r="BO92" s="45">
        <f t="shared" si="56"/>
        <v>0.13578947368421052</v>
      </c>
      <c r="BP92" s="45">
        <f t="shared" si="56"/>
        <v>1.8535681186283594E-2</v>
      </c>
    </row>
    <row r="93" spans="2:68" ht="15" customHeight="1" thickBot="1" x14ac:dyDescent="0.25">
      <c r="B93" s="43" t="s">
        <v>43</v>
      </c>
      <c r="C93" s="45">
        <f t="shared" si="111"/>
        <v>1.7857142857142858</v>
      </c>
      <c r="D93" s="45">
        <f t="shared" si="110"/>
        <v>4.3</v>
      </c>
      <c r="E93" s="45">
        <f t="shared" si="96"/>
        <v>3.5714285714285716</v>
      </c>
      <c r="F93" s="45">
        <f t="shared" si="97"/>
        <v>1</v>
      </c>
      <c r="G93" s="45">
        <f t="shared" si="98"/>
        <v>1.0769230769230769</v>
      </c>
      <c r="H93" s="45">
        <f t="shared" si="99"/>
        <v>0.33962264150943394</v>
      </c>
      <c r="I93" s="45">
        <f t="shared" si="100"/>
        <v>-9.375E-2</v>
      </c>
      <c r="J93" s="45">
        <f t="shared" si="101"/>
        <v>-0.15</v>
      </c>
      <c r="K93" s="45">
        <f t="shared" si="102"/>
        <v>-0.41975308641975306</v>
      </c>
      <c r="L93" s="45">
        <f t="shared" si="103"/>
        <v>-0.18309859154929578</v>
      </c>
      <c r="M93" s="45">
        <f t="shared" si="104"/>
        <v>-0.32758620689655171</v>
      </c>
      <c r="N93" s="45">
        <f t="shared" si="105"/>
        <v>0.82352941176470584</v>
      </c>
      <c r="O93" s="45">
        <f t="shared" si="106"/>
        <v>2.1276595744680851E-2</v>
      </c>
      <c r="P93" s="45">
        <f t="shared" si="107"/>
        <v>0.34482758620689657</v>
      </c>
      <c r="Q93" s="45">
        <f t="shared" si="107"/>
        <v>0.66666666666666663</v>
      </c>
      <c r="R93" s="45">
        <f t="shared" si="107"/>
        <v>0.20967741935483872</v>
      </c>
      <c r="S93" s="45">
        <f t="shared" si="107"/>
        <v>0.875</v>
      </c>
      <c r="T93" s="45">
        <f t="shared" si="107"/>
        <v>8.9743589743589744E-2</v>
      </c>
      <c r="U93" s="45">
        <f t="shared" si="107"/>
        <v>6.1538461538461542E-2</v>
      </c>
      <c r="V93" s="45">
        <f t="shared" si="107"/>
        <v>9.3333333333333338E-2</v>
      </c>
      <c r="W93" s="45">
        <f t="shared" si="107"/>
        <v>-0.24444444444444444</v>
      </c>
      <c r="X93" s="45">
        <f t="shared" si="107"/>
        <v>-7.0588235294117646E-2</v>
      </c>
      <c r="Y93" s="45">
        <f t="shared" si="107"/>
        <v>-8.6956521739130432E-2</v>
      </c>
      <c r="Z93" s="45">
        <f t="shared" si="107"/>
        <v>-0.25609756097560976</v>
      </c>
      <c r="AA93" s="45">
        <f t="shared" si="107"/>
        <v>8.8235294117647065E-2</v>
      </c>
      <c r="AB93" s="45">
        <f t="shared" si="107"/>
        <v>-0.11392405063291139</v>
      </c>
      <c r="AC93" s="45">
        <f t="shared" si="107"/>
        <v>-0.15873015873015872</v>
      </c>
      <c r="AD93" s="45">
        <f t="shared" si="107"/>
        <v>-0.14754098360655737</v>
      </c>
      <c r="AE93" s="45">
        <f t="shared" si="107"/>
        <v>-0.28378378378378377</v>
      </c>
      <c r="AF93" s="45">
        <f t="shared" si="93"/>
        <v>-0.48571428571428571</v>
      </c>
      <c r="AG93" s="45">
        <f t="shared" si="93"/>
        <v>0.22641509433962265</v>
      </c>
      <c r="AH93" s="45">
        <f t="shared" si="93"/>
        <v>-0.53846153846153844</v>
      </c>
      <c r="AI93" s="45">
        <f t="shared" si="93"/>
        <v>-0.47169811320754718</v>
      </c>
      <c r="AJ93" s="45">
        <f t="shared" si="93"/>
        <v>-0.1111111111111111</v>
      </c>
      <c r="AK93" s="45">
        <f t="shared" si="93"/>
        <v>-0.6</v>
      </c>
      <c r="AL93" s="45">
        <f t="shared" si="43"/>
        <v>0.70833333333333337</v>
      </c>
      <c r="AM93" s="45">
        <f t="shared" si="44"/>
        <v>0.75</v>
      </c>
      <c r="AN93" s="45">
        <f t="shared" si="45"/>
        <v>0.375</v>
      </c>
      <c r="AO93" s="45">
        <f t="shared" si="46"/>
        <v>0</v>
      </c>
      <c r="AP93" s="45">
        <f t="shared" si="47"/>
        <v>-0.1951219512195122</v>
      </c>
      <c r="AQ93" s="45">
        <f t="shared" si="48"/>
        <v>-0.2857142857142857</v>
      </c>
      <c r="AR93" s="45">
        <f t="shared" si="48"/>
        <v>-0.22727272727272727</v>
      </c>
      <c r="AS93" s="45">
        <f t="shared" si="48"/>
        <v>3.8461538461538464E-2</v>
      </c>
      <c r="AT93" s="45">
        <f t="shared" si="48"/>
        <v>0.12121212121212122</v>
      </c>
      <c r="AU93" s="45">
        <f t="shared" si="48"/>
        <v>0</v>
      </c>
      <c r="AV93" s="45">
        <f t="shared" si="48"/>
        <v>5.8823529411764705E-2</v>
      </c>
      <c r="AW93" s="45">
        <f t="shared" si="48"/>
        <v>0.22222222222222221</v>
      </c>
      <c r="AX93" s="45">
        <f t="shared" si="94"/>
        <v>-0.10810810810810811</v>
      </c>
      <c r="AY93" s="45">
        <f t="shared" si="94"/>
        <v>-0.37142857142857144</v>
      </c>
      <c r="AZ93" s="45">
        <f t="shared" si="94"/>
        <v>-0.3888888888888889</v>
      </c>
      <c r="BA93" s="45">
        <f t="shared" si="94"/>
        <v>-0.39393939393939392</v>
      </c>
      <c r="BB93" s="45">
        <f t="shared" si="94"/>
        <v>0.69696969696969702</v>
      </c>
      <c r="BC93" s="45">
        <f t="shared" si="94"/>
        <v>1.9090909090909092</v>
      </c>
      <c r="BD93" s="45">
        <f t="shared" si="108"/>
        <v>2.3793103448275863</v>
      </c>
      <c r="BE93" s="45">
        <f t="shared" si="109"/>
        <v>0.24489795918367346</v>
      </c>
      <c r="BF93" s="45">
        <f t="shared" si="109"/>
        <v>-0.15573770491803279</v>
      </c>
      <c r="BG93" s="45">
        <f t="shared" si="109"/>
        <v>0.29126213592233008</v>
      </c>
      <c r="BH93" s="45">
        <f t="shared" si="109"/>
        <v>0.22556390977443608</v>
      </c>
      <c r="BI93" s="45">
        <f t="shared" si="109"/>
        <v>-0.16871165644171779</v>
      </c>
      <c r="BJ93" s="45">
        <f t="shared" si="51"/>
        <v>-8.1180811808118078E-2</v>
      </c>
      <c r="BK93" s="45">
        <f t="shared" si="52"/>
        <v>-0.28514056224899598</v>
      </c>
      <c r="BL93" s="45">
        <f t="shared" si="53"/>
        <v>-0.28651685393258425</v>
      </c>
      <c r="BM93" s="45">
        <f t="shared" si="54"/>
        <v>0.19685039370078741</v>
      </c>
      <c r="BN93" s="45">
        <f t="shared" si="55"/>
        <v>-0.125</v>
      </c>
      <c r="BO93" s="45">
        <f t="shared" si="56"/>
        <v>3.007518796992481E-2</v>
      </c>
      <c r="BP93" s="45">
        <f t="shared" si="56"/>
        <v>-0.12408759124087591</v>
      </c>
    </row>
    <row r="94" spans="2:68" ht="15" customHeight="1" thickBot="1" x14ac:dyDescent="0.25">
      <c r="B94" s="43" t="s">
        <v>14</v>
      </c>
      <c r="C94" s="45">
        <f t="shared" si="111"/>
        <v>-0.32142857142857145</v>
      </c>
      <c r="D94" s="45">
        <f t="shared" si="110"/>
        <v>5.5555555555555552E-2</v>
      </c>
      <c r="E94" s="45">
        <f t="shared" si="96"/>
        <v>2.2999999999999998</v>
      </c>
      <c r="F94" s="45">
        <f t="shared" si="97"/>
        <v>6.1111111111111107</v>
      </c>
      <c r="G94" s="45">
        <f t="shared" si="98"/>
        <v>3.3157894736842106</v>
      </c>
      <c r="H94" s="45">
        <f t="shared" si="99"/>
        <v>3.2105263157894739</v>
      </c>
      <c r="I94" s="45">
        <f t="shared" si="100"/>
        <v>-0.34848484848484851</v>
      </c>
      <c r="J94" s="45">
        <f t="shared" si="101"/>
        <v>-0.21875</v>
      </c>
      <c r="K94" s="45">
        <f t="shared" si="102"/>
        <v>-0.29268292682926828</v>
      </c>
      <c r="L94" s="45">
        <f t="shared" si="103"/>
        <v>-8.7499999999999994E-2</v>
      </c>
      <c r="M94" s="45">
        <f t="shared" si="104"/>
        <v>2.3255813953488372E-2</v>
      </c>
      <c r="N94" s="45">
        <f t="shared" si="105"/>
        <v>-0.35</v>
      </c>
      <c r="O94" s="45">
        <f t="shared" si="106"/>
        <v>0.53448275862068961</v>
      </c>
      <c r="P94" s="45">
        <f t="shared" si="107"/>
        <v>9.5890410958904104E-2</v>
      </c>
      <c r="Q94" s="45">
        <f t="shared" si="107"/>
        <v>0.75</v>
      </c>
      <c r="R94" s="45">
        <f t="shared" si="107"/>
        <v>0.50769230769230766</v>
      </c>
      <c r="S94" s="45">
        <f t="shared" si="107"/>
        <v>-0.11235955056179775</v>
      </c>
      <c r="T94" s="45">
        <f t="shared" si="107"/>
        <v>0.16250000000000001</v>
      </c>
      <c r="U94" s="45">
        <f t="shared" si="107"/>
        <v>-0.22077922077922077</v>
      </c>
      <c r="V94" s="45">
        <f t="shared" si="107"/>
        <v>0.14285714285714285</v>
      </c>
      <c r="W94" s="45">
        <f t="shared" si="107"/>
        <v>0.379746835443038</v>
      </c>
      <c r="X94" s="45">
        <f t="shared" si="107"/>
        <v>9.6774193548387094E-2</v>
      </c>
      <c r="Y94" s="45">
        <f t="shared" si="107"/>
        <v>0.35</v>
      </c>
      <c r="Z94" s="45">
        <f t="shared" si="107"/>
        <v>-0.2767857142857143</v>
      </c>
      <c r="AA94" s="45">
        <f t="shared" si="107"/>
        <v>-0.3669724770642202</v>
      </c>
      <c r="AB94" s="45">
        <f t="shared" si="107"/>
        <v>-0.44117647058823528</v>
      </c>
      <c r="AC94" s="45">
        <f t="shared" si="107"/>
        <v>-0.30864197530864196</v>
      </c>
      <c r="AD94" s="45">
        <f t="shared" si="107"/>
        <v>-8.6419753086419748E-2</v>
      </c>
      <c r="AE94" s="45">
        <f t="shared" si="107"/>
        <v>-0.14492753623188406</v>
      </c>
      <c r="AF94" s="45">
        <f t="shared" si="93"/>
        <v>-0.19298245614035087</v>
      </c>
      <c r="AG94" s="45">
        <f t="shared" si="93"/>
        <v>-0.30357142857142855</v>
      </c>
      <c r="AH94" s="45">
        <f t="shared" si="93"/>
        <v>-0.48648648648648651</v>
      </c>
      <c r="AI94" s="45">
        <f t="shared" si="93"/>
        <v>-0.23728813559322035</v>
      </c>
      <c r="AJ94" s="45">
        <f t="shared" si="93"/>
        <v>0.30434782608695654</v>
      </c>
      <c r="AK94" s="45">
        <f t="shared" si="93"/>
        <v>-0.10256410256410256</v>
      </c>
      <c r="AL94" s="45">
        <f t="shared" si="43"/>
        <v>0.81578947368421051</v>
      </c>
      <c r="AM94" s="45">
        <f t="shared" si="44"/>
        <v>-0.24444444444444444</v>
      </c>
      <c r="AN94" s="45">
        <f t="shared" si="45"/>
        <v>-0.38333333333333336</v>
      </c>
      <c r="AO94" s="45">
        <f t="shared" si="46"/>
        <v>0.2</v>
      </c>
      <c r="AP94" s="45">
        <f t="shared" si="47"/>
        <v>-0.37681159420289856</v>
      </c>
      <c r="AQ94" s="45">
        <f t="shared" si="48"/>
        <v>2.9411764705882353E-2</v>
      </c>
      <c r="AR94" s="45">
        <f t="shared" si="48"/>
        <v>0.6216216216216216</v>
      </c>
      <c r="AS94" s="45">
        <f t="shared" si="48"/>
        <v>-0.35714285714285715</v>
      </c>
      <c r="AT94" s="45">
        <f t="shared" si="48"/>
        <v>-2.3255813953488372E-2</v>
      </c>
      <c r="AU94" s="45">
        <f t="shared" si="48"/>
        <v>0.2</v>
      </c>
      <c r="AV94" s="45">
        <f t="shared" si="48"/>
        <v>-0.13333333333333333</v>
      </c>
      <c r="AW94" s="45">
        <f t="shared" si="48"/>
        <v>0.7407407407407407</v>
      </c>
      <c r="AX94" s="45">
        <f t="shared" si="94"/>
        <v>0.47619047619047616</v>
      </c>
      <c r="AY94" s="45">
        <f t="shared" si="94"/>
        <v>9.5238095238095233E-2</v>
      </c>
      <c r="AZ94" s="45">
        <f t="shared" si="94"/>
        <v>-0.69230769230769229</v>
      </c>
      <c r="BA94" s="45">
        <f t="shared" si="94"/>
        <v>-0.53191489361702127</v>
      </c>
      <c r="BB94" s="45">
        <f t="shared" si="94"/>
        <v>-0.5</v>
      </c>
      <c r="BC94" s="45">
        <f t="shared" si="94"/>
        <v>2.1739130434782608E-2</v>
      </c>
      <c r="BD94" s="45">
        <f t="shared" si="108"/>
        <v>1.7619047619047619</v>
      </c>
      <c r="BE94" s="45">
        <f t="shared" si="109"/>
        <v>0.31465517241379309</v>
      </c>
      <c r="BF94" s="45">
        <f t="shared" si="109"/>
        <v>-0.21311475409836064</v>
      </c>
      <c r="BG94" s="45">
        <f t="shared" si="109"/>
        <v>0.43333333333333335</v>
      </c>
      <c r="BH94" s="45">
        <f t="shared" si="109"/>
        <v>0</v>
      </c>
      <c r="BI94" s="45">
        <f t="shared" si="109"/>
        <v>8.4302325581395346E-2</v>
      </c>
      <c r="BJ94" s="45">
        <f t="shared" ref="BJ94:BJ111" si="112">+(BO39-BN39)/BN39</f>
        <v>-0.31367292225201071</v>
      </c>
      <c r="BK94" s="45">
        <f t="shared" si="52"/>
        <v>-0.2890625</v>
      </c>
      <c r="BL94" s="45">
        <f t="shared" si="53"/>
        <v>0.14835164835164835</v>
      </c>
      <c r="BM94" s="45">
        <f t="shared" si="54"/>
        <v>-0.25358851674641147</v>
      </c>
      <c r="BN94" s="45">
        <f t="shared" si="55"/>
        <v>5.128205128205128E-2</v>
      </c>
      <c r="BO94" s="45">
        <f t="shared" si="56"/>
        <v>0.23780487804878048</v>
      </c>
      <c r="BP94" s="45">
        <f t="shared" si="56"/>
        <v>-0.43349753694581283</v>
      </c>
    </row>
    <row r="95" spans="2:68" ht="15" customHeight="1" thickBot="1" x14ac:dyDescent="0.25">
      <c r="B95" s="43" t="s">
        <v>15</v>
      </c>
      <c r="C95" s="45">
        <f t="shared" si="111"/>
        <v>1</v>
      </c>
      <c r="D95" s="45">
        <f t="shared" si="110"/>
        <v>3.75</v>
      </c>
      <c r="E95" s="45">
        <f t="shared" si="96"/>
        <v>1.1666666666666667</v>
      </c>
      <c r="F95" s="45">
        <f t="shared" si="97"/>
        <v>0.83333333333333337</v>
      </c>
      <c r="G95" s="45">
        <f t="shared" si="98"/>
        <v>1.3</v>
      </c>
      <c r="H95" s="45">
        <f t="shared" si="99"/>
        <v>0.21052631578947367</v>
      </c>
      <c r="I95" s="45">
        <f t="shared" si="100"/>
        <v>0.23076923076923078</v>
      </c>
      <c r="J95" s="45">
        <f t="shared" si="101"/>
        <v>-0.27272727272727271</v>
      </c>
      <c r="K95" s="45">
        <f t="shared" si="102"/>
        <v>-0.13043478260869565</v>
      </c>
      <c r="L95" s="45">
        <f t="shared" si="103"/>
        <v>4.3478260869565216E-2</v>
      </c>
      <c r="M95" s="45">
        <f t="shared" si="104"/>
        <v>0.25</v>
      </c>
      <c r="N95" s="45">
        <f t="shared" si="105"/>
        <v>1.375</v>
      </c>
      <c r="O95" s="45">
        <f t="shared" si="106"/>
        <v>0.55000000000000004</v>
      </c>
      <c r="P95" s="45">
        <f t="shared" si="107"/>
        <v>-8.3333333333333329E-2</v>
      </c>
      <c r="Q95" s="45">
        <f t="shared" si="107"/>
        <v>0.15</v>
      </c>
      <c r="R95" s="45">
        <f t="shared" si="107"/>
        <v>0.21052631578947367</v>
      </c>
      <c r="S95" s="45">
        <f t="shared" si="107"/>
        <v>6.4516129032258063E-2</v>
      </c>
      <c r="T95" s="45">
        <f t="shared" si="107"/>
        <v>1.0909090909090908</v>
      </c>
      <c r="U95" s="45">
        <f t="shared" si="107"/>
        <v>0.47826086956521741</v>
      </c>
      <c r="V95" s="45">
        <f t="shared" si="107"/>
        <v>0.82608695652173914</v>
      </c>
      <c r="W95" s="45">
        <f t="shared" si="107"/>
        <v>0.21212121212121213</v>
      </c>
      <c r="X95" s="45">
        <f t="shared" si="107"/>
        <v>-6.5217391304347824E-2</v>
      </c>
      <c r="Y95" s="45">
        <f t="shared" si="107"/>
        <v>0.11764705882352941</v>
      </c>
      <c r="Z95" s="45">
        <f t="shared" si="107"/>
        <v>0</v>
      </c>
      <c r="AA95" s="45">
        <f t="shared" si="107"/>
        <v>-0.3</v>
      </c>
      <c r="AB95" s="45">
        <f t="shared" si="107"/>
        <v>-0.37209302325581395</v>
      </c>
      <c r="AC95" s="45">
        <f t="shared" si="107"/>
        <v>-0.36842105263157893</v>
      </c>
      <c r="AD95" s="45">
        <f t="shared" si="107"/>
        <v>-0.6428571428571429</v>
      </c>
      <c r="AE95" s="45">
        <f t="shared" si="107"/>
        <v>-0.21428571428571427</v>
      </c>
      <c r="AF95" s="45">
        <f t="shared" si="93"/>
        <v>0.29629629629629628</v>
      </c>
      <c r="AG95" s="45">
        <f t="shared" si="93"/>
        <v>-0.20833333333333334</v>
      </c>
      <c r="AH95" s="45">
        <f t="shared" si="93"/>
        <v>0.26666666666666666</v>
      </c>
      <c r="AI95" s="45">
        <f t="shared" si="93"/>
        <v>-1</v>
      </c>
      <c r="AJ95" s="45">
        <f t="shared" si="93"/>
        <v>-0.45714285714285713</v>
      </c>
      <c r="AK95" s="45">
        <f t="shared" si="93"/>
        <v>-0.15789473684210525</v>
      </c>
      <c r="AL95" s="45">
        <f t="shared" si="43"/>
        <v>-0.26315789473684209</v>
      </c>
      <c r="AM95" s="45"/>
      <c r="AN95" s="45">
        <f t="shared" si="45"/>
        <v>-0.15789473684210525</v>
      </c>
      <c r="AO95" s="45">
        <f t="shared" si="46"/>
        <v>-0.5</v>
      </c>
      <c r="AP95" s="45">
        <f t="shared" si="47"/>
        <v>-0.21428571428571427</v>
      </c>
      <c r="AQ95" s="45">
        <f t="shared" si="48"/>
        <v>-0.16666666666666666</v>
      </c>
      <c r="AR95" s="45">
        <f t="shared" si="48"/>
        <v>-6.25E-2</v>
      </c>
      <c r="AS95" s="45">
        <f t="shared" si="48"/>
        <v>0</v>
      </c>
      <c r="AT95" s="45">
        <f t="shared" si="48"/>
        <v>0.18181818181818182</v>
      </c>
      <c r="AU95" s="45">
        <f t="shared" si="48"/>
        <v>0</v>
      </c>
      <c r="AV95" s="45">
        <f t="shared" si="48"/>
        <v>-0.2</v>
      </c>
      <c r="AW95" s="45">
        <f t="shared" si="48"/>
        <v>1</v>
      </c>
      <c r="AX95" s="45">
        <f t="shared" si="94"/>
        <v>0.53846153846153844</v>
      </c>
      <c r="AY95" s="45">
        <f t="shared" si="94"/>
        <v>-0.5</v>
      </c>
      <c r="AZ95" s="45">
        <f t="shared" si="94"/>
        <v>-8.3333333333333329E-2</v>
      </c>
      <c r="BA95" s="45">
        <f t="shared" si="94"/>
        <v>-0.625</v>
      </c>
      <c r="BB95" s="45">
        <f t="shared" si="94"/>
        <v>-0.25</v>
      </c>
      <c r="BC95" s="45">
        <f t="shared" si="94"/>
        <v>0.8</v>
      </c>
      <c r="BD95" s="45">
        <f t="shared" si="108"/>
        <v>1.5238095238095237</v>
      </c>
      <c r="BE95" s="45">
        <f t="shared" si="109"/>
        <v>0.32075471698113206</v>
      </c>
      <c r="BF95" s="45">
        <f t="shared" si="109"/>
        <v>0.18571428571428572</v>
      </c>
      <c r="BG95" s="45">
        <f t="shared" si="109"/>
        <v>0.19277108433734941</v>
      </c>
      <c r="BH95" s="45">
        <f t="shared" si="109"/>
        <v>0.56565656565656564</v>
      </c>
      <c r="BI95" s="45">
        <f t="shared" si="109"/>
        <v>5.1612903225806452E-2</v>
      </c>
      <c r="BJ95" s="45">
        <f t="shared" si="112"/>
        <v>-0.42331288343558282</v>
      </c>
      <c r="BK95" s="45">
        <f t="shared" si="52"/>
        <v>1.0638297872340425E-2</v>
      </c>
      <c r="BL95" s="45">
        <f t="shared" si="53"/>
        <v>-0.48421052631578948</v>
      </c>
      <c r="BM95" s="45">
        <f t="shared" si="54"/>
        <v>-4.0816326530612242E-2</v>
      </c>
      <c r="BN95" s="45">
        <f t="shared" si="55"/>
        <v>-2.1276595744680851E-2</v>
      </c>
      <c r="BO95" s="45">
        <f t="shared" si="56"/>
        <v>0.2608695652173913</v>
      </c>
      <c r="BP95" s="45">
        <f t="shared" si="56"/>
        <v>-0.36206896551724138</v>
      </c>
    </row>
    <row r="96" spans="2:68" ht="15" customHeight="1" thickBot="1" x14ac:dyDescent="0.25">
      <c r="B96" s="43" t="s">
        <v>44</v>
      </c>
      <c r="C96" s="45">
        <f t="shared" si="111"/>
        <v>0</v>
      </c>
      <c r="D96" s="45"/>
      <c r="E96" s="45">
        <f t="shared" si="96"/>
        <v>0.4</v>
      </c>
      <c r="F96" s="45">
        <f t="shared" si="97"/>
        <v>2.75</v>
      </c>
      <c r="G96" s="45">
        <f t="shared" si="98"/>
        <v>12</v>
      </c>
      <c r="H96" s="45">
        <f t="shared" si="99"/>
        <v>0.66666666666666663</v>
      </c>
      <c r="I96" s="45">
        <f t="shared" si="100"/>
        <v>-0.2857142857142857</v>
      </c>
      <c r="J96" s="45">
        <f t="shared" si="101"/>
        <v>0</v>
      </c>
      <c r="K96" s="45">
        <f t="shared" si="102"/>
        <v>-0.38461538461538464</v>
      </c>
      <c r="L96" s="45">
        <f t="shared" si="103"/>
        <v>-0.46666666666666667</v>
      </c>
      <c r="M96" s="45">
        <f t="shared" si="104"/>
        <v>0</v>
      </c>
      <c r="N96" s="45">
        <f t="shared" si="105"/>
        <v>-0.4</v>
      </c>
      <c r="O96" s="45">
        <f t="shared" si="106"/>
        <v>0.25</v>
      </c>
      <c r="P96" s="45">
        <f t="shared" si="107"/>
        <v>-0.375</v>
      </c>
      <c r="Q96" s="45">
        <f t="shared" si="107"/>
        <v>-0.4</v>
      </c>
      <c r="R96" s="45">
        <f t="shared" si="107"/>
        <v>0.1111111111111111</v>
      </c>
      <c r="S96" s="45">
        <f t="shared" si="107"/>
        <v>0.1</v>
      </c>
      <c r="T96" s="45">
        <f t="shared" si="107"/>
        <v>0.8</v>
      </c>
      <c r="U96" s="45">
        <f t="shared" si="107"/>
        <v>1.6666666666666667</v>
      </c>
      <c r="V96" s="45">
        <f t="shared" si="107"/>
        <v>0</v>
      </c>
      <c r="W96" s="45">
        <f t="shared" si="107"/>
        <v>0.45454545454545453</v>
      </c>
      <c r="X96" s="45">
        <f t="shared" si="107"/>
        <v>1.4444444444444444</v>
      </c>
      <c r="Y96" s="45">
        <f t="shared" si="107"/>
        <v>0</v>
      </c>
      <c r="Z96" s="45">
        <f t="shared" si="107"/>
        <v>-0.5</v>
      </c>
      <c r="AA96" s="45">
        <f t="shared" si="107"/>
        <v>-0.3125</v>
      </c>
      <c r="AB96" s="45">
        <f t="shared" si="107"/>
        <v>-0.36363636363636365</v>
      </c>
      <c r="AC96" s="45">
        <f t="shared" si="107"/>
        <v>-0.125</v>
      </c>
      <c r="AD96" s="45">
        <f t="shared" si="107"/>
        <v>1.2</v>
      </c>
      <c r="AE96" s="45">
        <f t="shared" si="107"/>
        <v>0.45454545454545453</v>
      </c>
      <c r="AF96" s="45">
        <f t="shared" si="93"/>
        <v>-0.2857142857142857</v>
      </c>
      <c r="AG96" s="45">
        <f t="shared" si="93"/>
        <v>-0.8571428571428571</v>
      </c>
      <c r="AH96" s="45">
        <f t="shared" si="93"/>
        <v>-0.54545454545454541</v>
      </c>
      <c r="AI96" s="45">
        <f t="shared" si="93"/>
        <v>-0.25</v>
      </c>
      <c r="AJ96" s="45">
        <f t="shared" si="93"/>
        <v>-0.2</v>
      </c>
      <c r="AK96" s="45">
        <f t="shared" si="93"/>
        <v>7</v>
      </c>
      <c r="AL96" s="45">
        <f t="shared" si="43"/>
        <v>-0.4</v>
      </c>
      <c r="AM96" s="45">
        <f t="shared" si="44"/>
        <v>-0.83333333333333337</v>
      </c>
      <c r="AN96" s="45">
        <f t="shared" si="45"/>
        <v>-0.75</v>
      </c>
      <c r="AO96" s="45">
        <f t="shared" si="46"/>
        <v>0.125</v>
      </c>
      <c r="AP96" s="45">
        <f t="shared" si="47"/>
        <v>1.6666666666666667</v>
      </c>
      <c r="AQ96" s="45">
        <f t="shared" si="48"/>
        <v>-0.5</v>
      </c>
      <c r="AR96" s="45">
        <f t="shared" si="48"/>
        <v>2.5</v>
      </c>
      <c r="AS96" s="45">
        <f t="shared" si="48"/>
        <v>0.1111111111111111</v>
      </c>
      <c r="AT96" s="45">
        <f t="shared" si="48"/>
        <v>0.125</v>
      </c>
      <c r="AU96" s="45">
        <f t="shared" si="48"/>
        <v>5</v>
      </c>
      <c r="AV96" s="45">
        <f t="shared" si="48"/>
        <v>-0.2857142857142857</v>
      </c>
      <c r="AW96" s="45">
        <f t="shared" si="48"/>
        <v>-0.3</v>
      </c>
      <c r="AX96" s="45">
        <f t="shared" si="94"/>
        <v>0.22222222222222221</v>
      </c>
      <c r="AY96" s="45">
        <f t="shared" si="94"/>
        <v>0.5</v>
      </c>
      <c r="AZ96" s="45">
        <f t="shared" si="94"/>
        <v>-0.6</v>
      </c>
      <c r="BA96" s="45">
        <f t="shared" si="94"/>
        <v>0.14285714285714285</v>
      </c>
      <c r="BB96" s="45">
        <f t="shared" si="94"/>
        <v>-0.90909090909090906</v>
      </c>
      <c r="BC96" s="45">
        <f t="shared" si="94"/>
        <v>0</v>
      </c>
      <c r="BD96" s="45">
        <f t="shared" si="108"/>
        <v>2.2000000000000002</v>
      </c>
      <c r="BE96" s="45">
        <f t="shared" si="109"/>
        <v>0.5</v>
      </c>
      <c r="BF96" s="45">
        <f t="shared" si="109"/>
        <v>-0.375</v>
      </c>
      <c r="BG96" s="45">
        <f t="shared" si="109"/>
        <v>-6.6666666666666666E-2</v>
      </c>
      <c r="BH96" s="45">
        <f t="shared" si="109"/>
        <v>0.35714285714285715</v>
      </c>
      <c r="BI96" s="45">
        <f t="shared" si="109"/>
        <v>0.34210526315789475</v>
      </c>
      <c r="BJ96" s="45">
        <f t="shared" si="112"/>
        <v>-0.15686274509803921</v>
      </c>
      <c r="BK96" s="45">
        <f t="shared" si="52"/>
        <v>-0.2558139534883721</v>
      </c>
      <c r="BL96" s="45">
        <f t="shared" si="53"/>
        <v>-3.125E-2</v>
      </c>
      <c r="BM96" s="45">
        <f t="shared" si="54"/>
        <v>-0.32258064516129031</v>
      </c>
      <c r="BN96" s="45">
        <f t="shared" si="55"/>
        <v>0.2857142857142857</v>
      </c>
      <c r="BO96" s="45">
        <f t="shared" si="56"/>
        <v>7.407407407407407E-2</v>
      </c>
      <c r="BP96" s="45">
        <f t="shared" si="56"/>
        <v>-0.31034482758620691</v>
      </c>
    </row>
    <row r="97" spans="2:68" ht="15" customHeight="1" thickBot="1" x14ac:dyDescent="0.25">
      <c r="B97" s="43" t="s">
        <v>45</v>
      </c>
      <c r="C97" s="45"/>
      <c r="D97" s="45"/>
      <c r="E97" s="45"/>
      <c r="F97" s="45">
        <f t="shared" si="97"/>
        <v>6</v>
      </c>
      <c r="G97" s="45">
        <f t="shared" si="98"/>
        <v>3</v>
      </c>
      <c r="H97" s="45">
        <f t="shared" si="99"/>
        <v>5</v>
      </c>
      <c r="I97" s="45">
        <f t="shared" si="100"/>
        <v>-0.8</v>
      </c>
      <c r="J97" s="45">
        <f t="shared" si="101"/>
        <v>-0.14285714285714285</v>
      </c>
      <c r="K97" s="45">
        <f t="shared" si="102"/>
        <v>-1</v>
      </c>
      <c r="L97" s="45">
        <f t="shared" si="103"/>
        <v>-0.66666666666666663</v>
      </c>
      <c r="M97" s="45">
        <f t="shared" ref="M97:N102" si="113">+(Q42-M42)/M42</f>
        <v>2</v>
      </c>
      <c r="N97" s="45">
        <f t="shared" si="113"/>
        <v>-0.33333333333333331</v>
      </c>
      <c r="O97" s="45"/>
      <c r="P97" s="45">
        <f t="shared" ref="P97:AE111" si="114">+(T42-P42)/P42</f>
        <v>4</v>
      </c>
      <c r="Q97" s="45">
        <f t="shared" si="107"/>
        <v>0.33333333333333331</v>
      </c>
      <c r="R97" s="45">
        <f t="shared" si="107"/>
        <v>0.75</v>
      </c>
      <c r="S97" s="45">
        <f t="shared" si="107"/>
        <v>1.1666666666666667</v>
      </c>
      <c r="T97" s="45">
        <f t="shared" si="107"/>
        <v>-0.2</v>
      </c>
      <c r="U97" s="45">
        <f t="shared" si="107"/>
        <v>1</v>
      </c>
      <c r="V97" s="45">
        <f t="shared" si="107"/>
        <v>0</v>
      </c>
      <c r="W97" s="45">
        <f t="shared" si="107"/>
        <v>-0.30769230769230771</v>
      </c>
      <c r="X97" s="45">
        <f t="shared" si="107"/>
        <v>0.75</v>
      </c>
      <c r="Y97" s="45">
        <f t="shared" si="107"/>
        <v>0.125</v>
      </c>
      <c r="Z97" s="45">
        <f t="shared" si="107"/>
        <v>-0.2857142857142857</v>
      </c>
      <c r="AA97" s="45">
        <f t="shared" si="107"/>
        <v>-0.1111111111111111</v>
      </c>
      <c r="AB97" s="45">
        <f t="shared" si="107"/>
        <v>-0.5</v>
      </c>
      <c r="AC97" s="45">
        <f t="shared" si="107"/>
        <v>-0.66666666666666663</v>
      </c>
      <c r="AD97" s="45">
        <f t="shared" si="107"/>
        <v>0.8</v>
      </c>
      <c r="AE97" s="45">
        <f t="shared" si="107"/>
        <v>-0.25</v>
      </c>
      <c r="AF97" s="45">
        <f t="shared" si="93"/>
        <v>-0.5714285714285714</v>
      </c>
      <c r="AG97" s="45">
        <f t="shared" si="93"/>
        <v>0</v>
      </c>
      <c r="AH97" s="45">
        <f t="shared" si="93"/>
        <v>-0.33333333333333331</v>
      </c>
      <c r="AI97" s="45">
        <f t="shared" si="93"/>
        <v>-0.5</v>
      </c>
      <c r="AJ97" s="45">
        <f t="shared" si="93"/>
        <v>0.33333333333333331</v>
      </c>
      <c r="AK97" s="45">
        <f t="shared" si="93"/>
        <v>1</v>
      </c>
      <c r="AL97" s="45">
        <f t="shared" si="43"/>
        <v>-0.16666666666666666</v>
      </c>
      <c r="AM97" s="45">
        <f t="shared" si="44"/>
        <v>-0.33333333333333331</v>
      </c>
      <c r="AN97" s="45">
        <f t="shared" si="45"/>
        <v>0</v>
      </c>
      <c r="AO97" s="45">
        <f t="shared" si="46"/>
        <v>-0.5</v>
      </c>
      <c r="AP97" s="45">
        <f t="shared" si="47"/>
        <v>-0.4</v>
      </c>
      <c r="AQ97" s="45">
        <f t="shared" si="48"/>
        <v>0.5</v>
      </c>
      <c r="AR97" s="45">
        <f t="shared" si="48"/>
        <v>-0.25</v>
      </c>
      <c r="AS97" s="45">
        <f t="shared" si="48"/>
        <v>0.33333333333333331</v>
      </c>
      <c r="AT97" s="45">
        <f t="shared" si="48"/>
        <v>0.66666666666666663</v>
      </c>
      <c r="AU97" s="45">
        <f t="shared" si="48"/>
        <v>-0.66666666666666663</v>
      </c>
      <c r="AV97" s="45">
        <f t="shared" si="48"/>
        <v>1</v>
      </c>
      <c r="AW97" s="45">
        <f t="shared" si="48"/>
        <v>-1</v>
      </c>
      <c r="AX97" s="45">
        <f t="shared" si="94"/>
        <v>-0.8</v>
      </c>
      <c r="AY97" s="45">
        <f t="shared" si="94"/>
        <v>2</v>
      </c>
      <c r="AZ97" s="45">
        <f t="shared" si="94"/>
        <v>-0.33333333333333331</v>
      </c>
      <c r="BA97" s="45"/>
      <c r="BB97" s="45">
        <f t="shared" si="94"/>
        <v>1</v>
      </c>
      <c r="BC97" s="45">
        <f t="shared" si="94"/>
        <v>-0.33333333333333331</v>
      </c>
      <c r="BD97" s="45">
        <f t="shared" si="108"/>
        <v>14</v>
      </c>
      <c r="BE97" s="45">
        <f t="shared" si="109"/>
        <v>0.4</v>
      </c>
      <c r="BF97" s="45">
        <f t="shared" si="109"/>
        <v>-0.5714285714285714</v>
      </c>
      <c r="BG97" s="45">
        <f t="shared" si="109"/>
        <v>2</v>
      </c>
      <c r="BH97" s="45">
        <f t="shared" si="109"/>
        <v>0.33333333333333331</v>
      </c>
      <c r="BI97" s="45">
        <f t="shared" si="109"/>
        <v>2.7777777777777776E-2</v>
      </c>
      <c r="BJ97" s="45">
        <f t="shared" si="112"/>
        <v>-0.27027027027027029</v>
      </c>
      <c r="BK97" s="45">
        <f t="shared" si="52"/>
        <v>-0.33333333333333331</v>
      </c>
      <c r="BL97" s="45">
        <f t="shared" si="53"/>
        <v>0</v>
      </c>
      <c r="BM97" s="45">
        <f t="shared" si="54"/>
        <v>-0.33333333333333331</v>
      </c>
      <c r="BN97" s="45">
        <f t="shared" si="55"/>
        <v>0.25</v>
      </c>
      <c r="BO97" s="45">
        <f t="shared" si="56"/>
        <v>-0.46666666666666667</v>
      </c>
      <c r="BP97" s="45">
        <f t="shared" si="56"/>
        <v>0.5</v>
      </c>
    </row>
    <row r="98" spans="2:68" ht="15" customHeight="1" thickBot="1" x14ac:dyDescent="0.25">
      <c r="B98" s="43" t="s">
        <v>46</v>
      </c>
      <c r="C98" s="45">
        <f>+(G43-C43)/C43</f>
        <v>3.6666666666666665</v>
      </c>
      <c r="D98" s="45">
        <f>+(H43-D43)/D43</f>
        <v>1.1176470588235294</v>
      </c>
      <c r="E98" s="45">
        <f>+(I43-E43)/E43</f>
        <v>3.6</v>
      </c>
      <c r="F98" s="45">
        <f t="shared" si="97"/>
        <v>1.8461538461538463</v>
      </c>
      <c r="G98" s="45">
        <f t="shared" si="98"/>
        <v>0.6071428571428571</v>
      </c>
      <c r="H98" s="45">
        <f t="shared" si="99"/>
        <v>0.27777777777777779</v>
      </c>
      <c r="I98" s="45">
        <f t="shared" si="100"/>
        <v>0.86956521739130432</v>
      </c>
      <c r="J98" s="45">
        <f t="shared" si="101"/>
        <v>0.1891891891891892</v>
      </c>
      <c r="K98" s="45">
        <f t="shared" si="102"/>
        <v>0.28888888888888886</v>
      </c>
      <c r="L98" s="45">
        <f t="shared" si="103"/>
        <v>-0.10869565217391304</v>
      </c>
      <c r="M98" s="45">
        <f t="shared" si="113"/>
        <v>9.3023255813953487E-2</v>
      </c>
      <c r="N98" s="45">
        <f t="shared" si="113"/>
        <v>0.22727272727272727</v>
      </c>
      <c r="O98" s="45">
        <f t="shared" ref="O98:O108" si="115">+(S43-O43)/O43</f>
        <v>1.7241379310344827E-2</v>
      </c>
      <c r="P98" s="45">
        <f t="shared" si="114"/>
        <v>0.24390243902439024</v>
      </c>
      <c r="Q98" s="45">
        <f t="shared" si="107"/>
        <v>-0.21276595744680851</v>
      </c>
      <c r="R98" s="45">
        <f t="shared" si="107"/>
        <v>0.14814814814814814</v>
      </c>
      <c r="S98" s="45">
        <f t="shared" si="107"/>
        <v>-0.16949152542372881</v>
      </c>
      <c r="T98" s="45">
        <f t="shared" si="107"/>
        <v>0.15686274509803921</v>
      </c>
      <c r="U98" s="45">
        <f t="shared" si="107"/>
        <v>0.43243243243243246</v>
      </c>
      <c r="V98" s="45">
        <f t="shared" si="107"/>
        <v>9.6774193548387094E-2</v>
      </c>
      <c r="W98" s="45">
        <f t="shared" si="107"/>
        <v>0.22448979591836735</v>
      </c>
      <c r="X98" s="45">
        <f t="shared" si="107"/>
        <v>0.20338983050847459</v>
      </c>
      <c r="Y98" s="45">
        <f t="shared" si="107"/>
        <v>-9.4339622641509441E-2</v>
      </c>
      <c r="Z98" s="45">
        <f t="shared" si="107"/>
        <v>-0.22058823529411764</v>
      </c>
      <c r="AA98" s="45">
        <f t="shared" si="107"/>
        <v>1.6666666666666666E-2</v>
      </c>
      <c r="AB98" s="45">
        <f t="shared" si="107"/>
        <v>-0.38028169014084506</v>
      </c>
      <c r="AC98" s="45">
        <f t="shared" si="107"/>
        <v>-0.14583333333333334</v>
      </c>
      <c r="AD98" s="45">
        <f t="shared" si="107"/>
        <v>-0.15094339622641509</v>
      </c>
      <c r="AE98" s="45">
        <f t="shared" si="107"/>
        <v>-0.52459016393442626</v>
      </c>
      <c r="AF98" s="45">
        <f t="shared" si="93"/>
        <v>-0.52272727272727271</v>
      </c>
      <c r="AG98" s="45">
        <f t="shared" si="93"/>
        <v>-0.56097560975609762</v>
      </c>
      <c r="AH98" s="45">
        <f t="shared" si="93"/>
        <v>-0.33333333333333331</v>
      </c>
      <c r="AI98" s="45">
        <f t="shared" si="93"/>
        <v>-0.27586206896551724</v>
      </c>
      <c r="AJ98" s="45">
        <f t="shared" si="93"/>
        <v>0.2857142857142857</v>
      </c>
      <c r="AK98" s="45">
        <f t="shared" si="93"/>
        <v>-0.16666666666666666</v>
      </c>
      <c r="AL98" s="45">
        <f t="shared" si="43"/>
        <v>-3.3333333333333333E-2</v>
      </c>
      <c r="AM98" s="45">
        <f t="shared" si="44"/>
        <v>0.66666666666666663</v>
      </c>
      <c r="AN98" s="45">
        <f t="shared" si="45"/>
        <v>-0.29629629629629628</v>
      </c>
      <c r="AO98" s="45">
        <f t="shared" si="46"/>
        <v>0.33333333333333331</v>
      </c>
      <c r="AP98" s="45">
        <f t="shared" si="47"/>
        <v>-0.31034482758620691</v>
      </c>
      <c r="AQ98" s="45">
        <f t="shared" si="48"/>
        <v>-0.37142857142857144</v>
      </c>
      <c r="AR98" s="45">
        <f t="shared" si="48"/>
        <v>0.42105263157894735</v>
      </c>
      <c r="AS98" s="45">
        <f t="shared" si="48"/>
        <v>-0.1</v>
      </c>
      <c r="AT98" s="45">
        <f t="shared" si="48"/>
        <v>0.05</v>
      </c>
      <c r="AU98" s="45">
        <f t="shared" si="48"/>
        <v>0.13636363636363635</v>
      </c>
      <c r="AV98" s="45">
        <f t="shared" si="48"/>
        <v>-0.33333333333333331</v>
      </c>
      <c r="AW98" s="45">
        <f t="shared" si="48"/>
        <v>0</v>
      </c>
      <c r="AX98" s="45">
        <f t="shared" si="94"/>
        <v>0.38095238095238093</v>
      </c>
      <c r="AY98" s="45">
        <f t="shared" si="94"/>
        <v>0.2</v>
      </c>
      <c r="AZ98" s="45">
        <f t="shared" si="94"/>
        <v>0.22222222222222221</v>
      </c>
      <c r="BA98" s="45">
        <f t="shared" si="94"/>
        <v>0.27777777777777779</v>
      </c>
      <c r="BB98" s="45">
        <f t="shared" si="94"/>
        <v>0.10344827586206896</v>
      </c>
      <c r="BC98" s="45">
        <f t="shared" si="94"/>
        <v>-3.3333333333333333E-2</v>
      </c>
      <c r="BD98" s="45">
        <f t="shared" si="108"/>
        <v>2.024390243902439</v>
      </c>
      <c r="BE98" s="45">
        <f t="shared" si="109"/>
        <v>0.43548387096774194</v>
      </c>
      <c r="BF98" s="45">
        <f t="shared" si="109"/>
        <v>0.12359550561797752</v>
      </c>
      <c r="BG98" s="45">
        <f t="shared" si="109"/>
        <v>4.4999999999999998E-2</v>
      </c>
      <c r="BH98" s="45">
        <f t="shared" si="109"/>
        <v>9.569377990430622E-2</v>
      </c>
      <c r="BI98" s="45">
        <f t="shared" si="109"/>
        <v>1.3100436681222707E-2</v>
      </c>
      <c r="BJ98" s="45">
        <f t="shared" si="112"/>
        <v>-0.17672413793103448</v>
      </c>
      <c r="BK98" s="45">
        <f t="shared" si="52"/>
        <v>-0.48691099476439792</v>
      </c>
      <c r="BL98" s="45">
        <f t="shared" si="53"/>
        <v>-6.1224489795918366E-2</v>
      </c>
      <c r="BM98" s="45">
        <f t="shared" si="54"/>
        <v>2.1739130434782608E-2</v>
      </c>
      <c r="BN98" s="45">
        <f t="shared" si="55"/>
        <v>-6.3829787234042548E-2</v>
      </c>
      <c r="BO98" s="45">
        <f t="shared" si="56"/>
        <v>2.2727272727272728E-2</v>
      </c>
      <c r="BP98" s="45">
        <f t="shared" si="56"/>
        <v>0.18888888888888888</v>
      </c>
    </row>
    <row r="99" spans="2:68" ht="15" customHeight="1" thickBot="1" x14ac:dyDescent="0.25">
      <c r="B99" s="43" t="s">
        <v>47</v>
      </c>
      <c r="C99" s="45">
        <f>+(G44-C44)/C44</f>
        <v>0.33333333333333331</v>
      </c>
      <c r="D99" s="45"/>
      <c r="E99" s="45">
        <f>+(I44-E44)/E44</f>
        <v>3</v>
      </c>
      <c r="F99" s="45">
        <f t="shared" si="97"/>
        <v>2.6666666666666665</v>
      </c>
      <c r="G99" s="45">
        <f t="shared" si="98"/>
        <v>2.5</v>
      </c>
      <c r="H99" s="45">
        <f t="shared" si="99"/>
        <v>1.5</v>
      </c>
      <c r="I99" s="45">
        <f t="shared" si="100"/>
        <v>1</v>
      </c>
      <c r="J99" s="45">
        <f t="shared" si="101"/>
        <v>-0.36363636363636365</v>
      </c>
      <c r="K99" s="45">
        <f t="shared" si="102"/>
        <v>0.2857142857142857</v>
      </c>
      <c r="L99" s="45">
        <f t="shared" si="103"/>
        <v>0.25</v>
      </c>
      <c r="M99" s="45">
        <f t="shared" si="113"/>
        <v>-0.25</v>
      </c>
      <c r="N99" s="45">
        <f t="shared" si="113"/>
        <v>-0.14285714285714285</v>
      </c>
      <c r="O99" s="45">
        <f t="shared" si="115"/>
        <v>-0.55555555555555558</v>
      </c>
      <c r="P99" s="45">
        <f t="shared" si="114"/>
        <v>-0.36</v>
      </c>
      <c r="Q99" s="45">
        <f t="shared" si="114"/>
        <v>-0.66666666666666663</v>
      </c>
      <c r="R99" s="45">
        <f t="shared" si="114"/>
        <v>1.3333333333333333</v>
      </c>
      <c r="S99" s="45">
        <f t="shared" si="114"/>
        <v>2.125</v>
      </c>
      <c r="T99" s="45">
        <f t="shared" si="114"/>
        <v>-0.1875</v>
      </c>
      <c r="U99" s="45">
        <f t="shared" si="114"/>
        <v>4.5</v>
      </c>
      <c r="V99" s="45">
        <f t="shared" si="114"/>
        <v>0.14285714285714285</v>
      </c>
      <c r="W99" s="45">
        <f t="shared" si="114"/>
        <v>-0.08</v>
      </c>
      <c r="X99" s="45">
        <f t="shared" si="114"/>
        <v>0.30769230769230771</v>
      </c>
      <c r="Y99" s="45">
        <f t="shared" si="114"/>
        <v>-0.36363636363636365</v>
      </c>
      <c r="Z99" s="45">
        <f t="shared" si="114"/>
        <v>0.3125</v>
      </c>
      <c r="AA99" s="45">
        <f t="shared" si="114"/>
        <v>-0.78260869565217395</v>
      </c>
      <c r="AB99" s="45">
        <f t="shared" si="114"/>
        <v>-5.8823529411764705E-2</v>
      </c>
      <c r="AC99" s="45">
        <f t="shared" si="114"/>
        <v>-0.42857142857142855</v>
      </c>
      <c r="AD99" s="45">
        <f t="shared" si="114"/>
        <v>-0.5714285714285714</v>
      </c>
      <c r="AE99" s="45">
        <f t="shared" si="114"/>
        <v>-0.4</v>
      </c>
      <c r="AF99" s="45">
        <f t="shared" si="93"/>
        <v>-0.5</v>
      </c>
      <c r="AG99" s="45">
        <f t="shared" si="93"/>
        <v>2</v>
      </c>
      <c r="AH99" s="45">
        <f t="shared" si="93"/>
        <v>-0.33333333333333331</v>
      </c>
      <c r="AI99" s="45">
        <f t="shared" si="93"/>
        <v>2.3333333333333335</v>
      </c>
      <c r="AJ99" s="45">
        <f t="shared" si="93"/>
        <v>-1</v>
      </c>
      <c r="AK99" s="45">
        <f t="shared" si="93"/>
        <v>0.16666666666666666</v>
      </c>
      <c r="AL99" s="45">
        <f t="shared" si="43"/>
        <v>-1</v>
      </c>
      <c r="AM99" s="45">
        <f t="shared" si="44"/>
        <v>-0.5</v>
      </c>
      <c r="AN99" s="45"/>
      <c r="AO99" s="45">
        <f t="shared" si="46"/>
        <v>-0.5</v>
      </c>
      <c r="AP99" s="45"/>
      <c r="AQ99" s="45">
        <f t="shared" si="48"/>
        <v>-0.2</v>
      </c>
      <c r="AR99" s="45">
        <f t="shared" si="48"/>
        <v>0.7</v>
      </c>
      <c r="AS99" s="45">
        <f t="shared" si="48"/>
        <v>0</v>
      </c>
      <c r="AT99" s="45">
        <f t="shared" si="48"/>
        <v>-0.5</v>
      </c>
      <c r="AU99" s="45">
        <f t="shared" si="48"/>
        <v>0</v>
      </c>
      <c r="AV99" s="45">
        <f t="shared" si="48"/>
        <v>-0.52941176470588236</v>
      </c>
      <c r="AW99" s="45">
        <f t="shared" si="48"/>
        <v>-0.14285714285714285</v>
      </c>
      <c r="AX99" s="45">
        <f t="shared" si="94"/>
        <v>1.25</v>
      </c>
      <c r="AY99" s="45">
        <f t="shared" si="94"/>
        <v>-1</v>
      </c>
      <c r="AZ99" s="45">
        <f t="shared" si="94"/>
        <v>0</v>
      </c>
      <c r="BA99" s="45">
        <f t="shared" si="94"/>
        <v>1.1666666666666667</v>
      </c>
      <c r="BB99" s="45">
        <f t="shared" si="94"/>
        <v>-1</v>
      </c>
      <c r="BC99" s="45"/>
      <c r="BD99" s="45">
        <f t="shared" si="108"/>
        <v>2.8571428571428572</v>
      </c>
      <c r="BE99" s="45">
        <f t="shared" si="109"/>
        <v>0.81481481481481477</v>
      </c>
      <c r="BF99" s="45">
        <f t="shared" si="109"/>
        <v>0.12244897959183673</v>
      </c>
      <c r="BG99" s="45">
        <f t="shared" si="109"/>
        <v>-0.27272727272727271</v>
      </c>
      <c r="BH99" s="45">
        <f t="shared" si="109"/>
        <v>0.625</v>
      </c>
      <c r="BI99" s="45">
        <f t="shared" si="109"/>
        <v>4.6153846153846156E-2</v>
      </c>
      <c r="BJ99" s="45">
        <f t="shared" si="112"/>
        <v>-0.5</v>
      </c>
      <c r="BK99" s="45">
        <f t="shared" si="52"/>
        <v>-0.14705882352941177</v>
      </c>
      <c r="BL99" s="45">
        <f t="shared" si="53"/>
        <v>-0.17241379310344829</v>
      </c>
      <c r="BM99" s="45">
        <f t="shared" si="54"/>
        <v>0.25</v>
      </c>
      <c r="BN99" s="45">
        <f t="shared" si="55"/>
        <v>6.6666666666666666E-2</v>
      </c>
      <c r="BO99" s="45">
        <f t="shared" si="56"/>
        <v>-0.15625</v>
      </c>
      <c r="BP99" s="45">
        <f t="shared" si="56"/>
        <v>-0.22222222222222221</v>
      </c>
    </row>
    <row r="100" spans="2:68" ht="15" customHeight="1" thickBot="1" x14ac:dyDescent="0.25">
      <c r="B100" s="43" t="s">
        <v>89</v>
      </c>
      <c r="C100" s="45">
        <f>+(G45-C45)/C45</f>
        <v>0.66666666666666663</v>
      </c>
      <c r="D100" s="45">
        <f>+(H45-D45)/D45</f>
        <v>0.75</v>
      </c>
      <c r="E100" s="45">
        <f>+(I45-E45)/E45</f>
        <v>1.5</v>
      </c>
      <c r="F100" s="45">
        <f t="shared" si="97"/>
        <v>8</v>
      </c>
      <c r="G100" s="45">
        <f t="shared" si="98"/>
        <v>3.4</v>
      </c>
      <c r="H100" s="45">
        <f t="shared" si="99"/>
        <v>1.8571428571428572</v>
      </c>
      <c r="I100" s="45">
        <f t="shared" si="100"/>
        <v>0.4</v>
      </c>
      <c r="J100" s="45">
        <f t="shared" si="101"/>
        <v>-5.5555555555555552E-2</v>
      </c>
      <c r="K100" s="45">
        <f t="shared" si="102"/>
        <v>0.13636363636363635</v>
      </c>
      <c r="L100" s="45">
        <f t="shared" si="103"/>
        <v>0.6</v>
      </c>
      <c r="M100" s="45">
        <f t="shared" si="113"/>
        <v>0.2857142857142857</v>
      </c>
      <c r="N100" s="45">
        <f t="shared" si="113"/>
        <v>0.29411764705882354</v>
      </c>
      <c r="O100" s="45">
        <f t="shared" si="115"/>
        <v>-0.28000000000000003</v>
      </c>
      <c r="P100" s="45">
        <f t="shared" si="114"/>
        <v>-0.375</v>
      </c>
      <c r="Q100" s="45">
        <f t="shared" si="114"/>
        <v>0.16666666666666666</v>
      </c>
      <c r="R100" s="45">
        <f t="shared" si="114"/>
        <v>-0.27272727272727271</v>
      </c>
      <c r="S100" s="45">
        <f t="shared" si="114"/>
        <v>-0.22222222222222221</v>
      </c>
      <c r="T100" s="45">
        <f t="shared" si="114"/>
        <v>0.4</v>
      </c>
      <c r="U100" s="45">
        <f t="shared" si="114"/>
        <v>0.76190476190476186</v>
      </c>
      <c r="V100" s="45">
        <f t="shared" si="114"/>
        <v>0.4375</v>
      </c>
      <c r="W100" s="45">
        <f t="shared" si="114"/>
        <v>1.6428571428571428</v>
      </c>
      <c r="X100" s="45">
        <f t="shared" si="114"/>
        <v>1.9285714285714286</v>
      </c>
      <c r="Y100" s="45">
        <f t="shared" si="114"/>
        <v>-0.35135135135135137</v>
      </c>
      <c r="Z100" s="45">
        <f t="shared" si="114"/>
        <v>0.43478260869565216</v>
      </c>
      <c r="AA100" s="45">
        <f t="shared" si="114"/>
        <v>-0.29729729729729731</v>
      </c>
      <c r="AB100" s="45">
        <f t="shared" si="114"/>
        <v>-0.68292682926829273</v>
      </c>
      <c r="AC100" s="45">
        <f t="shared" si="114"/>
        <v>0</v>
      </c>
      <c r="AD100" s="45">
        <f t="shared" si="114"/>
        <v>-0.42424242424242425</v>
      </c>
      <c r="AE100" s="45">
        <f t="shared" si="114"/>
        <v>-0.23076923076923078</v>
      </c>
      <c r="AF100" s="45">
        <f t="shared" si="93"/>
        <v>-0.42307692307692307</v>
      </c>
      <c r="AG100" s="45">
        <f t="shared" si="93"/>
        <v>4.1666666666666664E-2</v>
      </c>
      <c r="AH100" s="45">
        <f t="shared" si="93"/>
        <v>0.10526315789473684</v>
      </c>
      <c r="AI100" s="45">
        <f t="shared" si="93"/>
        <v>-0.5</v>
      </c>
      <c r="AJ100" s="45">
        <f t="shared" si="93"/>
        <v>-0.26666666666666666</v>
      </c>
      <c r="AK100" s="45">
        <f t="shared" si="93"/>
        <v>-0.48</v>
      </c>
      <c r="AL100" s="45">
        <f t="shared" si="43"/>
        <v>-0.2857142857142857</v>
      </c>
      <c r="AM100" s="45">
        <f t="shared" si="44"/>
        <v>1.4</v>
      </c>
      <c r="AN100" s="45">
        <f t="shared" si="45"/>
        <v>-0.18181818181818182</v>
      </c>
      <c r="AO100" s="45">
        <f t="shared" si="46"/>
        <v>0</v>
      </c>
      <c r="AP100" s="45">
        <f t="shared" si="47"/>
        <v>0.13333333333333333</v>
      </c>
      <c r="AQ100" s="45">
        <f t="shared" si="48"/>
        <v>-0.625</v>
      </c>
      <c r="AR100" s="45">
        <f t="shared" si="48"/>
        <v>0.33333333333333331</v>
      </c>
      <c r="AS100" s="45">
        <f t="shared" si="48"/>
        <v>0.38461538461538464</v>
      </c>
      <c r="AT100" s="45">
        <f t="shared" si="48"/>
        <v>5.8823529411764705E-2</v>
      </c>
      <c r="AU100" s="45">
        <f t="shared" si="48"/>
        <v>0.22222222222222221</v>
      </c>
      <c r="AV100" s="45">
        <f t="shared" si="48"/>
        <v>0.25</v>
      </c>
      <c r="AW100" s="45">
        <f t="shared" si="48"/>
        <v>-5.5555555555555552E-2</v>
      </c>
      <c r="AX100" s="45">
        <f t="shared" si="94"/>
        <v>0.16666666666666666</v>
      </c>
      <c r="AY100" s="45">
        <f t="shared" si="94"/>
        <v>1.3636363636363635</v>
      </c>
      <c r="AZ100" s="45">
        <f t="shared" si="94"/>
        <v>-0.33333333333333331</v>
      </c>
      <c r="BA100" s="45">
        <f t="shared" si="94"/>
        <v>0.23529411764705882</v>
      </c>
      <c r="BB100" s="45">
        <f t="shared" si="94"/>
        <v>0.19047619047619047</v>
      </c>
      <c r="BC100" s="45">
        <f t="shared" si="94"/>
        <v>-0.61538461538461542</v>
      </c>
      <c r="BD100" s="45">
        <f t="shared" si="108"/>
        <v>2.0769230769230771</v>
      </c>
      <c r="BE100" s="45">
        <f t="shared" si="109"/>
        <v>0.82499999999999996</v>
      </c>
      <c r="BF100" s="45">
        <f t="shared" si="109"/>
        <v>0.32876712328767121</v>
      </c>
      <c r="BG100" s="45">
        <f t="shared" si="109"/>
        <v>-0.22680412371134021</v>
      </c>
      <c r="BH100" s="45">
        <f t="shared" si="109"/>
        <v>0.36</v>
      </c>
      <c r="BI100" s="45">
        <f t="shared" si="109"/>
        <v>0.72549019607843135</v>
      </c>
      <c r="BJ100" s="45">
        <f t="shared" si="112"/>
        <v>-0.46022727272727271</v>
      </c>
      <c r="BK100" s="45">
        <f t="shared" si="52"/>
        <v>-0.14736842105263157</v>
      </c>
      <c r="BL100" s="45">
        <f t="shared" si="53"/>
        <v>-0.39506172839506171</v>
      </c>
      <c r="BM100" s="45">
        <f t="shared" si="54"/>
        <v>0.2857142857142857</v>
      </c>
      <c r="BN100" s="45">
        <f t="shared" si="55"/>
        <v>-9.5238095238095233E-2</v>
      </c>
      <c r="BO100" s="45">
        <f t="shared" si="56"/>
        <v>0.12280701754385964</v>
      </c>
      <c r="BP100" s="45">
        <f t="shared" si="56"/>
        <v>0.28125</v>
      </c>
    </row>
    <row r="101" spans="2:68" ht="15" customHeight="1" thickBot="1" x14ac:dyDescent="0.25">
      <c r="B101" s="43" t="s">
        <v>48</v>
      </c>
      <c r="C101" s="45"/>
      <c r="D101" s="45">
        <f>+(H46-D46)/D46</f>
        <v>-0.5</v>
      </c>
      <c r="E101" s="45">
        <f>+(I46-E46)/E46</f>
        <v>-1</v>
      </c>
      <c r="F101" s="45">
        <f t="shared" si="97"/>
        <v>-0.5</v>
      </c>
      <c r="G101" s="45"/>
      <c r="H101" s="45">
        <f t="shared" ref="H101:H108" si="116">+(L46-H46)/H46</f>
        <v>0.5</v>
      </c>
      <c r="I101" s="45"/>
      <c r="J101" s="45">
        <f t="shared" si="101"/>
        <v>-0.25</v>
      </c>
      <c r="K101" s="45">
        <f t="shared" si="102"/>
        <v>0.4</v>
      </c>
      <c r="L101" s="45">
        <f t="shared" si="103"/>
        <v>-0.66666666666666663</v>
      </c>
      <c r="M101" s="45">
        <f t="shared" si="113"/>
        <v>0.25</v>
      </c>
      <c r="N101" s="45">
        <f t="shared" si="113"/>
        <v>0.66666666666666663</v>
      </c>
      <c r="O101" s="45">
        <f t="shared" si="115"/>
        <v>0</v>
      </c>
      <c r="P101" s="45">
        <f t="shared" si="114"/>
        <v>2</v>
      </c>
      <c r="Q101" s="45">
        <f t="shared" si="114"/>
        <v>0</v>
      </c>
      <c r="R101" s="45">
        <f t="shared" si="114"/>
        <v>0.2</v>
      </c>
      <c r="S101" s="45">
        <f t="shared" si="114"/>
        <v>-0.5714285714285714</v>
      </c>
      <c r="T101" s="45">
        <f t="shared" si="114"/>
        <v>3.3333333333333335</v>
      </c>
      <c r="U101" s="45">
        <f t="shared" si="114"/>
        <v>0.2</v>
      </c>
      <c r="V101" s="45">
        <f t="shared" si="114"/>
        <v>0.5</v>
      </c>
      <c r="W101" s="45">
        <f t="shared" si="114"/>
        <v>0.66666666666666663</v>
      </c>
      <c r="X101" s="45">
        <f t="shared" si="114"/>
        <v>-0.53846153846153844</v>
      </c>
      <c r="Y101" s="45">
        <f t="shared" si="114"/>
        <v>-0.83333333333333337</v>
      </c>
      <c r="Z101" s="45">
        <f t="shared" si="114"/>
        <v>-0.44444444444444442</v>
      </c>
      <c r="AA101" s="45">
        <f t="shared" si="114"/>
        <v>0.6</v>
      </c>
      <c r="AB101" s="45">
        <f t="shared" si="114"/>
        <v>-0.66666666666666663</v>
      </c>
      <c r="AC101" s="45">
        <f t="shared" si="114"/>
        <v>3</v>
      </c>
      <c r="AD101" s="45">
        <f t="shared" si="114"/>
        <v>0.2</v>
      </c>
      <c r="AE101" s="45">
        <f t="shared" si="114"/>
        <v>0.125</v>
      </c>
      <c r="AF101" s="45">
        <f t="shared" si="93"/>
        <v>2</v>
      </c>
      <c r="AG101" s="45">
        <f t="shared" si="93"/>
        <v>-0.5</v>
      </c>
      <c r="AH101" s="45">
        <f t="shared" si="93"/>
        <v>0.33333333333333331</v>
      </c>
      <c r="AI101" s="45">
        <f t="shared" si="93"/>
        <v>-0.66666666666666663</v>
      </c>
      <c r="AJ101" s="45">
        <f t="shared" si="93"/>
        <v>-0.33333333333333331</v>
      </c>
      <c r="AK101" s="45">
        <f t="shared" si="93"/>
        <v>1</v>
      </c>
      <c r="AL101" s="45">
        <f t="shared" si="43"/>
        <v>-0.75</v>
      </c>
      <c r="AM101" s="45">
        <f t="shared" si="44"/>
        <v>-1</v>
      </c>
      <c r="AN101" s="45">
        <f t="shared" si="45"/>
        <v>-0.25</v>
      </c>
      <c r="AO101" s="45">
        <f t="shared" si="46"/>
        <v>0</v>
      </c>
      <c r="AP101" s="45">
        <f t="shared" si="47"/>
        <v>-1</v>
      </c>
      <c r="AQ101" s="45"/>
      <c r="AR101" s="45">
        <f t="shared" si="48"/>
        <v>-0.66666666666666663</v>
      </c>
      <c r="AS101" s="45">
        <f t="shared" si="48"/>
        <v>-0.5</v>
      </c>
      <c r="AT101" s="45"/>
      <c r="AU101" s="45">
        <f t="shared" si="48"/>
        <v>0.14285714285714285</v>
      </c>
      <c r="AV101" s="45">
        <f t="shared" si="48"/>
        <v>2</v>
      </c>
      <c r="AW101" s="45">
        <f t="shared" si="48"/>
        <v>1</v>
      </c>
      <c r="AX101" s="45">
        <f t="shared" si="94"/>
        <v>0</v>
      </c>
      <c r="AY101" s="45">
        <f t="shared" si="94"/>
        <v>-0.25</v>
      </c>
      <c r="AZ101" s="45">
        <f t="shared" si="94"/>
        <v>0.33333333333333331</v>
      </c>
      <c r="BA101" s="45">
        <f t="shared" si="94"/>
        <v>-1</v>
      </c>
      <c r="BB101" s="45">
        <f t="shared" si="94"/>
        <v>1.5</v>
      </c>
      <c r="BC101" s="45">
        <f t="shared" si="94"/>
        <v>1.1666666666666667</v>
      </c>
      <c r="BD101" s="45">
        <f t="shared" si="108"/>
        <v>-0.6470588235294118</v>
      </c>
      <c r="BE101" s="45">
        <f t="shared" si="109"/>
        <v>1.5</v>
      </c>
      <c r="BF101" s="45">
        <f t="shared" si="109"/>
        <v>0.2</v>
      </c>
      <c r="BG101" s="45">
        <f t="shared" si="109"/>
        <v>0.16666666666666666</v>
      </c>
      <c r="BH101" s="45">
        <f t="shared" si="109"/>
        <v>0.47619047619047616</v>
      </c>
      <c r="BI101" s="45">
        <f t="shared" si="109"/>
        <v>-0.45161290322580644</v>
      </c>
      <c r="BJ101" s="45">
        <f t="shared" si="112"/>
        <v>0.17647058823529413</v>
      </c>
      <c r="BK101" s="45">
        <f t="shared" si="52"/>
        <v>0.25</v>
      </c>
      <c r="BL101" s="45">
        <f t="shared" si="53"/>
        <v>-0.48</v>
      </c>
      <c r="BM101" s="45">
        <f t="shared" si="54"/>
        <v>-0.46153846153846156</v>
      </c>
      <c r="BN101" s="45">
        <f t="shared" si="55"/>
        <v>0.7142857142857143</v>
      </c>
      <c r="BO101" s="45">
        <f t="shared" si="56"/>
        <v>0.41666666666666669</v>
      </c>
      <c r="BP101" s="45">
        <f t="shared" si="56"/>
        <v>-0.11764705882352941</v>
      </c>
    </row>
    <row r="102" spans="2:68" ht="15" customHeight="1" thickBot="1" x14ac:dyDescent="0.25">
      <c r="B102" s="43" t="s">
        <v>49</v>
      </c>
      <c r="C102" s="45">
        <f>+(G47-C47)/C47</f>
        <v>3</v>
      </c>
      <c r="D102" s="45">
        <f>+(H47-D47)/D47</f>
        <v>2.75</v>
      </c>
      <c r="E102" s="45">
        <f>+(I47-E47)/E47</f>
        <v>5.7142857142857144</v>
      </c>
      <c r="F102" s="45">
        <f t="shared" si="97"/>
        <v>2.75</v>
      </c>
      <c r="G102" s="45">
        <f t="shared" ref="G102:G111" si="117">+(K47-G47)/G47</f>
        <v>4.0625</v>
      </c>
      <c r="H102" s="45">
        <f t="shared" si="116"/>
        <v>1.3</v>
      </c>
      <c r="I102" s="45">
        <f t="shared" ref="I102:I108" si="118">+(M47-I47)/I47</f>
        <v>-0.38297872340425532</v>
      </c>
      <c r="J102" s="45">
        <f t="shared" si="101"/>
        <v>-0.2</v>
      </c>
      <c r="K102" s="45">
        <f t="shared" si="102"/>
        <v>-0.29629629629629628</v>
      </c>
      <c r="L102" s="45">
        <f t="shared" si="103"/>
        <v>-0.18840579710144928</v>
      </c>
      <c r="M102" s="45">
        <f t="shared" si="113"/>
        <v>0.2413793103448276</v>
      </c>
      <c r="N102" s="45">
        <f t="shared" si="113"/>
        <v>8.3333333333333329E-2</v>
      </c>
      <c r="O102" s="45">
        <f t="shared" si="115"/>
        <v>-0.12280701754385964</v>
      </c>
      <c r="P102" s="45">
        <f t="shared" si="114"/>
        <v>-0.3392857142857143</v>
      </c>
      <c r="Q102" s="45">
        <f t="shared" si="114"/>
        <v>0.55555555555555558</v>
      </c>
      <c r="R102" s="45">
        <f t="shared" si="114"/>
        <v>0.15384615384615385</v>
      </c>
      <c r="S102" s="45">
        <f t="shared" si="114"/>
        <v>1.3</v>
      </c>
      <c r="T102" s="45">
        <f t="shared" si="114"/>
        <v>2.2702702702702702</v>
      </c>
      <c r="U102" s="45">
        <f t="shared" si="114"/>
        <v>0.14285714285714285</v>
      </c>
      <c r="V102" s="45">
        <f t="shared" si="114"/>
        <v>0.78333333333333333</v>
      </c>
      <c r="W102" s="45">
        <f t="shared" si="114"/>
        <v>-4.3478260869565216E-2</v>
      </c>
      <c r="X102" s="45">
        <f t="shared" si="114"/>
        <v>-0.2975206611570248</v>
      </c>
      <c r="Y102" s="45">
        <f t="shared" si="114"/>
        <v>0.1875</v>
      </c>
      <c r="Z102" s="45">
        <f t="shared" si="114"/>
        <v>-0.17757009345794392</v>
      </c>
      <c r="AA102" s="45">
        <f t="shared" si="114"/>
        <v>-3.6363636363636362E-2</v>
      </c>
      <c r="AB102" s="45">
        <f t="shared" si="114"/>
        <v>-0.24705882352941178</v>
      </c>
      <c r="AC102" s="45">
        <f t="shared" si="114"/>
        <v>-9.2105263157894732E-2</v>
      </c>
      <c r="AD102" s="45">
        <f t="shared" si="114"/>
        <v>-0.27272727272727271</v>
      </c>
      <c r="AE102" s="45">
        <f t="shared" si="114"/>
        <v>-0.50943396226415094</v>
      </c>
      <c r="AF102" s="45">
        <f t="shared" si="93"/>
        <v>-0.203125</v>
      </c>
      <c r="AG102" s="45">
        <f t="shared" si="93"/>
        <v>-0.34782608695652173</v>
      </c>
      <c r="AH102" s="45">
        <f t="shared" si="93"/>
        <v>-9.375E-2</v>
      </c>
      <c r="AI102" s="45">
        <f t="shared" si="93"/>
        <v>-5.7692307692307696E-2</v>
      </c>
      <c r="AJ102" s="45">
        <f t="shared" si="93"/>
        <v>0.39215686274509803</v>
      </c>
      <c r="AK102" s="45">
        <f t="shared" si="93"/>
        <v>0.8</v>
      </c>
      <c r="AL102" s="45">
        <f t="shared" si="43"/>
        <v>1.7241379310344827E-2</v>
      </c>
      <c r="AM102" s="45">
        <f t="shared" si="44"/>
        <v>-0.10204081632653061</v>
      </c>
      <c r="AN102" s="45">
        <f t="shared" si="45"/>
        <v>-0.3380281690140845</v>
      </c>
      <c r="AO102" s="45">
        <f t="shared" si="46"/>
        <v>-0.4567901234567901</v>
      </c>
      <c r="AP102" s="45">
        <f t="shared" si="47"/>
        <v>0</v>
      </c>
      <c r="AQ102" s="45">
        <f t="shared" si="48"/>
        <v>0.31818181818181818</v>
      </c>
      <c r="AR102" s="45">
        <f t="shared" si="48"/>
        <v>0.1702127659574468</v>
      </c>
      <c r="AS102" s="45">
        <f t="shared" si="48"/>
        <v>-0.18181818181818182</v>
      </c>
      <c r="AT102" s="45">
        <f t="shared" si="48"/>
        <v>0.59322033898305082</v>
      </c>
      <c r="AU102" s="45">
        <f t="shared" si="48"/>
        <v>-0.29310344827586204</v>
      </c>
      <c r="AV102" s="45">
        <f t="shared" si="48"/>
        <v>-9.0909090909090912E-2</v>
      </c>
      <c r="AW102" s="45">
        <f t="shared" si="48"/>
        <v>0.47222222222222221</v>
      </c>
      <c r="AX102" s="45">
        <f t="shared" si="94"/>
        <v>-0.19148936170212766</v>
      </c>
      <c r="AY102" s="45">
        <f t="shared" si="94"/>
        <v>0.46341463414634149</v>
      </c>
      <c r="AZ102" s="45">
        <f t="shared" si="94"/>
        <v>-0.48</v>
      </c>
      <c r="BA102" s="45">
        <f t="shared" si="94"/>
        <v>-0.35849056603773582</v>
      </c>
      <c r="BB102" s="45">
        <f t="shared" si="94"/>
        <v>-0.17105263157894737</v>
      </c>
      <c r="BC102" s="45">
        <f t="shared" si="94"/>
        <v>0.18333333333333332</v>
      </c>
      <c r="BD102" s="45">
        <f t="shared" si="108"/>
        <v>3.3714285714285714</v>
      </c>
      <c r="BE102" s="45">
        <f t="shared" si="109"/>
        <v>0.48366013071895425</v>
      </c>
      <c r="BF102" s="45">
        <f t="shared" si="109"/>
        <v>-0.11453744493392071</v>
      </c>
      <c r="BG102" s="45">
        <f t="shared" si="109"/>
        <v>9.9502487562189053E-3</v>
      </c>
      <c r="BH102" s="45">
        <f t="shared" si="109"/>
        <v>1.0049261083743843</v>
      </c>
      <c r="BI102" s="45">
        <f t="shared" si="109"/>
        <v>-0.11793611793611794</v>
      </c>
      <c r="BJ102" s="45">
        <f t="shared" si="112"/>
        <v>-0.15598885793871867</v>
      </c>
      <c r="BK102" s="45">
        <f t="shared" si="52"/>
        <v>-0.32013201320132012</v>
      </c>
      <c r="BL102" s="45">
        <f t="shared" si="53"/>
        <v>0.26213592233009708</v>
      </c>
      <c r="BM102" s="45">
        <f t="shared" si="54"/>
        <v>-0.25384615384615383</v>
      </c>
      <c r="BN102" s="45">
        <f t="shared" si="55"/>
        <v>0.25257731958762886</v>
      </c>
      <c r="BO102" s="45">
        <f t="shared" si="56"/>
        <v>-9.4650205761316872E-2</v>
      </c>
      <c r="BP102" s="45">
        <f t="shared" si="56"/>
        <v>-0.16818181818181818</v>
      </c>
    </row>
    <row r="103" spans="2:68" ht="15" customHeight="1" thickBot="1" x14ac:dyDescent="0.25">
      <c r="B103" s="43" t="s">
        <v>50</v>
      </c>
      <c r="C103" s="45">
        <f>+(G48-C48)/C48</f>
        <v>0</v>
      </c>
      <c r="D103" s="45"/>
      <c r="E103" s="45"/>
      <c r="F103" s="45">
        <f t="shared" si="97"/>
        <v>0</v>
      </c>
      <c r="G103" s="45">
        <f t="shared" si="117"/>
        <v>2</v>
      </c>
      <c r="H103" s="45">
        <f t="shared" si="116"/>
        <v>0</v>
      </c>
      <c r="I103" s="45">
        <f t="shared" si="118"/>
        <v>-1</v>
      </c>
      <c r="J103" s="45">
        <f t="shared" si="101"/>
        <v>1</v>
      </c>
      <c r="K103" s="45">
        <f t="shared" si="102"/>
        <v>-0.66666666666666663</v>
      </c>
      <c r="L103" s="45">
        <f t="shared" si="103"/>
        <v>3</v>
      </c>
      <c r="M103" s="45" t="s">
        <v>72</v>
      </c>
      <c r="N103" s="45">
        <f t="shared" ref="N103:N108" si="119">+(R48-N48)/N48</f>
        <v>-0.5</v>
      </c>
      <c r="O103" s="45">
        <f t="shared" si="115"/>
        <v>-1</v>
      </c>
      <c r="P103" s="45">
        <f t="shared" si="114"/>
        <v>-1</v>
      </c>
      <c r="Q103" s="45">
        <f t="shared" si="114"/>
        <v>0</v>
      </c>
      <c r="R103" s="45">
        <f t="shared" si="114"/>
        <v>11</v>
      </c>
      <c r="S103" s="45"/>
      <c r="T103" s="45"/>
      <c r="U103" s="45">
        <f t="shared" si="114"/>
        <v>0</v>
      </c>
      <c r="V103" s="45">
        <f t="shared" si="114"/>
        <v>-0.75</v>
      </c>
      <c r="W103" s="45">
        <f t="shared" si="114"/>
        <v>-0.66666666666666663</v>
      </c>
      <c r="X103" s="45">
        <f t="shared" si="114"/>
        <v>0.25</v>
      </c>
      <c r="Y103" s="45">
        <f t="shared" si="114"/>
        <v>4</v>
      </c>
      <c r="Z103" s="45">
        <f t="shared" si="114"/>
        <v>0</v>
      </c>
      <c r="AA103" s="45">
        <f t="shared" si="114"/>
        <v>0.75</v>
      </c>
      <c r="AB103" s="45">
        <f t="shared" si="114"/>
        <v>-0.2</v>
      </c>
      <c r="AC103" s="45">
        <f t="shared" si="114"/>
        <v>-0.2</v>
      </c>
      <c r="AD103" s="45">
        <f t="shared" si="114"/>
        <v>0.66666666666666663</v>
      </c>
      <c r="AE103" s="45">
        <f t="shared" si="114"/>
        <v>-0.5714285714285714</v>
      </c>
      <c r="AF103" s="45">
        <f t="shared" si="93"/>
        <v>0</v>
      </c>
      <c r="AG103" s="45">
        <f t="shared" si="93"/>
        <v>-1</v>
      </c>
      <c r="AH103" s="45">
        <f t="shared" si="93"/>
        <v>-0.2</v>
      </c>
      <c r="AI103" s="45">
        <f t="shared" si="93"/>
        <v>0</v>
      </c>
      <c r="AJ103" s="45">
        <f t="shared" si="93"/>
        <v>-0.25</v>
      </c>
      <c r="AK103" s="45"/>
      <c r="AL103" s="45">
        <f t="shared" si="43"/>
        <v>-1</v>
      </c>
      <c r="AM103" s="45">
        <f t="shared" si="44"/>
        <v>-0.66666666666666663</v>
      </c>
      <c r="AN103" s="45">
        <f t="shared" si="45"/>
        <v>-0.66666666666666663</v>
      </c>
      <c r="AO103" s="45">
        <f t="shared" si="46"/>
        <v>0</v>
      </c>
      <c r="AP103" s="45"/>
      <c r="AQ103" s="45">
        <f t="shared" si="48"/>
        <v>0</v>
      </c>
      <c r="AR103" s="45">
        <f t="shared" si="48"/>
        <v>0</v>
      </c>
      <c r="AS103" s="45">
        <f t="shared" si="48"/>
        <v>0</v>
      </c>
      <c r="AT103" s="45"/>
      <c r="AU103" s="45">
        <f t="shared" si="48"/>
        <v>4</v>
      </c>
      <c r="AV103" s="45">
        <f t="shared" si="48"/>
        <v>3</v>
      </c>
      <c r="AW103" s="45">
        <f t="shared" si="48"/>
        <v>0</v>
      </c>
      <c r="AX103" s="45">
        <f t="shared" si="94"/>
        <v>-0.5</v>
      </c>
      <c r="AY103" s="45">
        <f t="shared" si="94"/>
        <v>-0.6</v>
      </c>
      <c r="AZ103" s="45">
        <f t="shared" si="94"/>
        <v>-1</v>
      </c>
      <c r="BA103" s="45">
        <f t="shared" si="94"/>
        <v>-1</v>
      </c>
      <c r="BB103" s="45">
        <f t="shared" si="94"/>
        <v>-0.5</v>
      </c>
      <c r="BC103" s="45">
        <f t="shared" si="94"/>
        <v>1</v>
      </c>
      <c r="BD103" s="45">
        <f t="shared" si="108"/>
        <v>1.5</v>
      </c>
      <c r="BE103" s="45">
        <f t="shared" si="109"/>
        <v>0.2</v>
      </c>
      <c r="BF103" s="45">
        <f t="shared" si="109"/>
        <v>0.16666666666666666</v>
      </c>
      <c r="BG103" s="45">
        <f t="shared" si="109"/>
        <v>0.8571428571428571</v>
      </c>
      <c r="BH103" s="45">
        <f t="shared" si="109"/>
        <v>0.53846153846153844</v>
      </c>
      <c r="BI103" s="45">
        <f t="shared" si="109"/>
        <v>-0.15</v>
      </c>
      <c r="BJ103" s="45">
        <f t="shared" si="112"/>
        <v>0.17647058823529413</v>
      </c>
      <c r="BK103" s="45">
        <f t="shared" si="52"/>
        <v>-0.45</v>
      </c>
      <c r="BL103" s="45">
        <f t="shared" si="53"/>
        <v>-0.27272727272727271</v>
      </c>
      <c r="BM103" s="45">
        <f t="shared" si="54"/>
        <v>-0.5</v>
      </c>
      <c r="BN103" s="45">
        <f t="shared" si="55"/>
        <v>1</v>
      </c>
      <c r="BO103" s="45">
        <f t="shared" si="56"/>
        <v>0.625</v>
      </c>
      <c r="BP103" s="45">
        <f t="shared" si="56"/>
        <v>-0.76923076923076927</v>
      </c>
    </row>
    <row r="104" spans="2:68" ht="15" customHeight="1" thickBot="1" x14ac:dyDescent="0.25">
      <c r="B104" s="43" t="s">
        <v>51</v>
      </c>
      <c r="C104" s="45">
        <f>+(G49-C49)/C49</f>
        <v>0.66666666666666663</v>
      </c>
      <c r="D104" s="45">
        <f t="shared" ref="D104:E108" si="120">+(H49-D49)/D49</f>
        <v>21</v>
      </c>
      <c r="E104" s="45">
        <f t="shared" si="120"/>
        <v>3</v>
      </c>
      <c r="F104" s="45">
        <f t="shared" si="97"/>
        <v>7</v>
      </c>
      <c r="G104" s="45">
        <f t="shared" si="117"/>
        <v>2.1</v>
      </c>
      <c r="H104" s="45">
        <f t="shared" si="116"/>
        <v>0.31818181818181818</v>
      </c>
      <c r="I104" s="45">
        <f t="shared" si="118"/>
        <v>0.1</v>
      </c>
      <c r="J104" s="45">
        <f t="shared" si="101"/>
        <v>0.41666666666666669</v>
      </c>
      <c r="K104" s="45">
        <f t="shared" si="102"/>
        <v>-0.12903225806451613</v>
      </c>
      <c r="L104" s="45">
        <f t="shared" si="103"/>
        <v>3.4482758620689655E-2</v>
      </c>
      <c r="M104" s="45">
        <f>+(Q49-M49)/M49</f>
        <v>1</v>
      </c>
      <c r="N104" s="45">
        <f t="shared" si="119"/>
        <v>-0.5</v>
      </c>
      <c r="O104" s="45">
        <f t="shared" si="115"/>
        <v>-3.7037037037037035E-2</v>
      </c>
      <c r="P104" s="45">
        <f t="shared" si="114"/>
        <v>3.3333333333333333E-2</v>
      </c>
      <c r="Q104" s="45">
        <f t="shared" si="114"/>
        <v>-0.54545454545454541</v>
      </c>
      <c r="R104" s="45">
        <f t="shared" si="114"/>
        <v>0.11764705882352941</v>
      </c>
      <c r="S104" s="45">
        <f t="shared" si="114"/>
        <v>0.19230769230769232</v>
      </c>
      <c r="T104" s="45">
        <f t="shared" si="114"/>
        <v>0.64516129032258063</v>
      </c>
      <c r="U104" s="45">
        <f t="shared" si="114"/>
        <v>0.5</v>
      </c>
      <c r="V104" s="45">
        <f t="shared" si="114"/>
        <v>1.5789473684210527</v>
      </c>
      <c r="W104" s="45">
        <f t="shared" si="114"/>
        <v>0</v>
      </c>
      <c r="X104" s="45">
        <f t="shared" si="114"/>
        <v>-0.43137254901960786</v>
      </c>
      <c r="Y104" s="45">
        <f t="shared" si="114"/>
        <v>-0.13333333333333333</v>
      </c>
      <c r="Z104" s="45">
        <f t="shared" si="114"/>
        <v>-0.51020408163265307</v>
      </c>
      <c r="AA104" s="45">
        <f t="shared" si="114"/>
        <v>9.6774193548387094E-2</v>
      </c>
      <c r="AB104" s="45">
        <f t="shared" si="114"/>
        <v>-0.10344827586206896</v>
      </c>
      <c r="AC104" s="45">
        <f t="shared" si="114"/>
        <v>-0.23076923076923078</v>
      </c>
      <c r="AD104" s="45">
        <f t="shared" si="114"/>
        <v>-0.16666666666666666</v>
      </c>
      <c r="AE104" s="45">
        <f t="shared" si="114"/>
        <v>-0.44117647058823528</v>
      </c>
      <c r="AF104" s="45">
        <f t="shared" si="93"/>
        <v>0.38461538461538464</v>
      </c>
      <c r="AG104" s="45">
        <f t="shared" si="93"/>
        <v>-0.35</v>
      </c>
      <c r="AH104" s="45">
        <f t="shared" si="93"/>
        <v>0</v>
      </c>
      <c r="AI104" s="45">
        <f t="shared" si="93"/>
        <v>-0.57894736842105265</v>
      </c>
      <c r="AJ104" s="45">
        <f t="shared" si="93"/>
        <v>-0.41666666666666669</v>
      </c>
      <c r="AK104" s="45">
        <f t="shared" si="93"/>
        <v>7.6923076923076927E-2</v>
      </c>
      <c r="AL104" s="45">
        <f t="shared" si="43"/>
        <v>-0.05</v>
      </c>
      <c r="AM104" s="45">
        <f t="shared" si="44"/>
        <v>0.25</v>
      </c>
      <c r="AN104" s="45">
        <f t="shared" si="45"/>
        <v>-0.42857142857142855</v>
      </c>
      <c r="AO104" s="45">
        <f t="shared" si="46"/>
        <v>7.1428571428571425E-2</v>
      </c>
      <c r="AP104" s="45">
        <f t="shared" si="47"/>
        <v>0.15789473684210525</v>
      </c>
      <c r="AQ104" s="45">
        <f t="shared" si="48"/>
        <v>2.5</v>
      </c>
      <c r="AR104" s="45">
        <f t="shared" si="48"/>
        <v>1.3333333333333333</v>
      </c>
      <c r="AS104" s="45">
        <f t="shared" si="48"/>
        <v>6.6666666666666666E-2</v>
      </c>
      <c r="AT104" s="45">
        <f t="shared" si="48"/>
        <v>-9.0909090909090912E-2</v>
      </c>
      <c r="AU104" s="45">
        <f t="shared" si="48"/>
        <v>5.7142857142857141E-2</v>
      </c>
      <c r="AV104" s="45">
        <f t="shared" si="48"/>
        <v>3.5714285714285712E-2</v>
      </c>
      <c r="AW104" s="45">
        <f t="shared" si="48"/>
        <v>0.875</v>
      </c>
      <c r="AX104" s="45">
        <f t="shared" si="94"/>
        <v>0.7</v>
      </c>
      <c r="AY104" s="45">
        <f t="shared" si="94"/>
        <v>-0.40540540540540543</v>
      </c>
      <c r="AZ104" s="45">
        <f t="shared" si="94"/>
        <v>-0.31034482758620691</v>
      </c>
      <c r="BA104" s="45">
        <f t="shared" si="94"/>
        <v>-0.13333333333333333</v>
      </c>
      <c r="BB104" s="45">
        <f t="shared" si="94"/>
        <v>0.44117647058823528</v>
      </c>
      <c r="BC104" s="45">
        <f t="shared" si="94"/>
        <v>0.77272727272727271</v>
      </c>
      <c r="BD104" s="45">
        <f t="shared" si="108"/>
        <v>4.0666666666666664</v>
      </c>
      <c r="BE104" s="45">
        <f t="shared" si="109"/>
        <v>0.52631578947368418</v>
      </c>
      <c r="BF104" s="45">
        <f t="shared" si="109"/>
        <v>1.7241379310344827E-2</v>
      </c>
      <c r="BG104" s="45">
        <f t="shared" si="109"/>
        <v>-0.1864406779661017</v>
      </c>
      <c r="BH104" s="45">
        <f t="shared" si="109"/>
        <v>0.67708333333333337</v>
      </c>
      <c r="BI104" s="45">
        <f t="shared" si="109"/>
        <v>-0.31677018633540371</v>
      </c>
      <c r="BJ104" s="45">
        <f t="shared" si="112"/>
        <v>-9.0909090909090912E-2</v>
      </c>
      <c r="BK104" s="45">
        <f t="shared" si="52"/>
        <v>-0.12</v>
      </c>
      <c r="BL104" s="45">
        <f t="shared" si="53"/>
        <v>-0.29545454545454547</v>
      </c>
      <c r="BM104" s="45">
        <f t="shared" si="54"/>
        <v>-4.8387096774193547E-2</v>
      </c>
      <c r="BN104" s="45">
        <f t="shared" si="55"/>
        <v>0.67796610169491522</v>
      </c>
      <c r="BO104" s="45">
        <f t="shared" si="56"/>
        <v>0.31313131313131315</v>
      </c>
      <c r="BP104" s="45">
        <f t="shared" si="56"/>
        <v>-0.1</v>
      </c>
    </row>
    <row r="105" spans="2:68" ht="15" customHeight="1" thickBot="1" x14ac:dyDescent="0.25">
      <c r="B105" s="43" t="s">
        <v>52</v>
      </c>
      <c r="C105" s="45"/>
      <c r="D105" s="45">
        <f t="shared" si="120"/>
        <v>1</v>
      </c>
      <c r="E105" s="45">
        <f t="shared" si="120"/>
        <v>2</v>
      </c>
      <c r="F105" s="45"/>
      <c r="G105" s="45">
        <f t="shared" si="117"/>
        <v>0.5</v>
      </c>
      <c r="H105" s="45">
        <f t="shared" si="116"/>
        <v>0</v>
      </c>
      <c r="I105" s="45">
        <f t="shared" si="118"/>
        <v>-1</v>
      </c>
      <c r="J105" s="45">
        <f t="shared" ref="J105:L108" si="121">+(N50-J50)/J50</f>
        <v>0.33333333333333331</v>
      </c>
      <c r="K105" s="45">
        <f t="shared" si="121"/>
        <v>0.33333333333333331</v>
      </c>
      <c r="L105" s="45">
        <f t="shared" si="121"/>
        <v>1</v>
      </c>
      <c r="M105" s="45" t="s">
        <v>72</v>
      </c>
      <c r="N105" s="45">
        <f t="shared" si="119"/>
        <v>-0.25</v>
      </c>
      <c r="O105" s="45">
        <f t="shared" si="115"/>
        <v>-1</v>
      </c>
      <c r="P105" s="45">
        <f t="shared" si="114"/>
        <v>-0.5</v>
      </c>
      <c r="Q105" s="45">
        <f t="shared" si="114"/>
        <v>2</v>
      </c>
      <c r="R105" s="45">
        <f t="shared" si="114"/>
        <v>1.6666666666666667</v>
      </c>
      <c r="S105" s="45"/>
      <c r="T105" s="45">
        <f t="shared" si="114"/>
        <v>1</v>
      </c>
      <c r="U105" s="45">
        <f t="shared" si="114"/>
        <v>-1</v>
      </c>
      <c r="V105" s="45">
        <f t="shared" si="114"/>
        <v>-0.375</v>
      </c>
      <c r="W105" s="45">
        <f t="shared" si="114"/>
        <v>3</v>
      </c>
      <c r="X105" s="45">
        <f t="shared" si="114"/>
        <v>-0.25</v>
      </c>
      <c r="Y105" s="45"/>
      <c r="Z105" s="45">
        <f t="shared" si="114"/>
        <v>0.4</v>
      </c>
      <c r="AA105" s="45">
        <f t="shared" si="114"/>
        <v>-0.5</v>
      </c>
      <c r="AB105" s="45">
        <f t="shared" si="114"/>
        <v>3</v>
      </c>
      <c r="AC105" s="45">
        <f t="shared" si="114"/>
        <v>-0.36363636363636365</v>
      </c>
      <c r="AD105" s="45">
        <f t="shared" si="114"/>
        <v>-0.14285714285714285</v>
      </c>
      <c r="AE105" s="45">
        <f t="shared" si="114"/>
        <v>-0.33333333333333331</v>
      </c>
      <c r="AF105" s="45">
        <f t="shared" si="93"/>
        <v>-0.25</v>
      </c>
      <c r="AG105" s="45">
        <f t="shared" si="93"/>
        <v>-0.7142857142857143</v>
      </c>
      <c r="AH105" s="45">
        <f t="shared" si="93"/>
        <v>-1</v>
      </c>
      <c r="AI105" s="45">
        <f t="shared" si="93"/>
        <v>0.25</v>
      </c>
      <c r="AJ105" s="45">
        <f t="shared" si="93"/>
        <v>-0.55555555555555558</v>
      </c>
      <c r="AK105" s="45">
        <f t="shared" si="93"/>
        <v>0.5</v>
      </c>
      <c r="AL105" s="45"/>
      <c r="AM105" s="45">
        <f t="shared" si="44"/>
        <v>0.6</v>
      </c>
      <c r="AN105" s="45">
        <f t="shared" si="45"/>
        <v>-0.5</v>
      </c>
      <c r="AO105" s="45">
        <f t="shared" si="46"/>
        <v>-0.66666666666666663</v>
      </c>
      <c r="AP105" s="45"/>
      <c r="AQ105" s="45">
        <f t="shared" si="48"/>
        <v>-0.5</v>
      </c>
      <c r="AR105" s="45">
        <f t="shared" si="48"/>
        <v>2</v>
      </c>
      <c r="AS105" s="45">
        <f t="shared" si="48"/>
        <v>2</v>
      </c>
      <c r="AT105" s="45"/>
      <c r="AU105" s="45">
        <f t="shared" si="48"/>
        <v>-0.5</v>
      </c>
      <c r="AV105" s="45">
        <f t="shared" si="48"/>
        <v>-0.66666666666666663</v>
      </c>
      <c r="AW105" s="45">
        <f t="shared" si="48"/>
        <v>-0.66666666666666663</v>
      </c>
      <c r="AX105" s="45">
        <f t="shared" si="94"/>
        <v>3.5</v>
      </c>
      <c r="AY105" s="45">
        <f t="shared" si="94"/>
        <v>1</v>
      </c>
      <c r="AZ105" s="45">
        <f t="shared" si="94"/>
        <v>-1</v>
      </c>
      <c r="BA105" s="45">
        <f t="shared" si="94"/>
        <v>-1</v>
      </c>
      <c r="BB105" s="45">
        <f t="shared" si="94"/>
        <v>-0.77777777777777779</v>
      </c>
      <c r="BC105" s="139">
        <f t="shared" si="94"/>
        <v>1.75</v>
      </c>
      <c r="BD105" s="45">
        <f t="shared" ref="BD105:BI111" si="122">+(BI50-BH50)/BH50</f>
        <v>4</v>
      </c>
      <c r="BE105" s="45">
        <f t="shared" si="122"/>
        <v>-0.1</v>
      </c>
      <c r="BF105" s="45">
        <f t="shared" si="122"/>
        <v>0.33333333333333331</v>
      </c>
      <c r="BG105" s="45">
        <f t="shared" si="122"/>
        <v>8.3333333333333329E-2</v>
      </c>
      <c r="BH105" s="45">
        <f t="shared" si="122"/>
        <v>-7.6923076923076927E-2</v>
      </c>
      <c r="BI105" s="45">
        <f t="shared" si="122"/>
        <v>1.75</v>
      </c>
      <c r="BJ105" s="45">
        <f t="shared" si="112"/>
        <v>-6.0606060606060608E-2</v>
      </c>
      <c r="BK105" s="45">
        <f t="shared" si="52"/>
        <v>-0.5161290322580645</v>
      </c>
      <c r="BL105" s="45">
        <f t="shared" si="53"/>
        <v>-0.2</v>
      </c>
      <c r="BM105" s="45">
        <f t="shared" si="54"/>
        <v>-8.3333333333333329E-2</v>
      </c>
      <c r="BN105" s="45">
        <f t="shared" si="55"/>
        <v>0.36363636363636365</v>
      </c>
      <c r="BO105" s="45">
        <f t="shared" si="56"/>
        <v>-6.6666666666666666E-2</v>
      </c>
      <c r="BP105" s="45">
        <f t="shared" si="56"/>
        <v>-0.5714285714285714</v>
      </c>
    </row>
    <row r="106" spans="2:68" ht="15" customHeight="1" thickBot="1" x14ac:dyDescent="0.25">
      <c r="B106" s="43" t="s">
        <v>53</v>
      </c>
      <c r="C106" s="45">
        <f t="shared" ref="C106:C111" si="123">+(G51-C51)/C51</f>
        <v>2</v>
      </c>
      <c r="D106" s="45">
        <f t="shared" si="120"/>
        <v>6</v>
      </c>
      <c r="E106" s="45">
        <f t="shared" si="120"/>
        <v>3</v>
      </c>
      <c r="F106" s="45">
        <f t="shared" ref="F106:F111" si="124">+(J51-F51)/F51</f>
        <v>9.5</v>
      </c>
      <c r="G106" s="45">
        <f t="shared" si="117"/>
        <v>3.3333333333333335</v>
      </c>
      <c r="H106" s="45">
        <f t="shared" si="116"/>
        <v>0.7857142857142857</v>
      </c>
      <c r="I106" s="45">
        <f t="shared" si="118"/>
        <v>0.2</v>
      </c>
      <c r="J106" s="45">
        <f t="shared" si="121"/>
        <v>0.42857142857142855</v>
      </c>
      <c r="K106" s="45">
        <f t="shared" si="121"/>
        <v>-0.46153846153846156</v>
      </c>
      <c r="L106" s="45">
        <f t="shared" si="121"/>
        <v>-0.4</v>
      </c>
      <c r="M106" s="45">
        <f>+(Q51-M51)/M51</f>
        <v>-0.33333333333333331</v>
      </c>
      <c r="N106" s="45">
        <f t="shared" si="119"/>
        <v>3.3333333333333333E-2</v>
      </c>
      <c r="O106" s="45">
        <f t="shared" si="115"/>
        <v>1.7142857142857142</v>
      </c>
      <c r="P106" s="45">
        <f t="shared" si="114"/>
        <v>1.2666666666666666</v>
      </c>
      <c r="Q106" s="45">
        <f t="shared" si="114"/>
        <v>0.5625</v>
      </c>
      <c r="R106" s="45">
        <f t="shared" si="114"/>
        <v>0.45161290322580644</v>
      </c>
      <c r="S106" s="45">
        <f t="shared" si="114"/>
        <v>5.2631578947368418E-2</v>
      </c>
      <c r="T106" s="45">
        <f t="shared" si="114"/>
        <v>0.17647058823529413</v>
      </c>
      <c r="U106" s="45">
        <f t="shared" si="114"/>
        <v>0.48</v>
      </c>
      <c r="V106" s="45">
        <f t="shared" si="114"/>
        <v>4.4444444444444446E-2</v>
      </c>
      <c r="W106" s="45">
        <f t="shared" si="114"/>
        <v>0.5</v>
      </c>
      <c r="X106" s="45">
        <f t="shared" si="114"/>
        <v>0.22500000000000001</v>
      </c>
      <c r="Y106" s="45">
        <f t="shared" si="114"/>
        <v>0.13513513513513514</v>
      </c>
      <c r="Z106" s="45">
        <f t="shared" si="114"/>
        <v>-0.23404255319148937</v>
      </c>
      <c r="AA106" s="45">
        <f t="shared" si="114"/>
        <v>-0.4</v>
      </c>
      <c r="AB106" s="45">
        <f t="shared" si="114"/>
        <v>-0.51020408163265307</v>
      </c>
      <c r="AC106" s="45">
        <f t="shared" si="114"/>
        <v>-0.52380952380952384</v>
      </c>
      <c r="AD106" s="45">
        <f t="shared" si="114"/>
        <v>-0.61111111111111116</v>
      </c>
      <c r="AE106" s="45">
        <f t="shared" si="114"/>
        <v>0.1111111111111111</v>
      </c>
      <c r="AF106" s="45">
        <f t="shared" si="93"/>
        <v>-0.54166666666666663</v>
      </c>
      <c r="AG106" s="45">
        <f t="shared" si="93"/>
        <v>-0.1</v>
      </c>
      <c r="AH106" s="45">
        <f t="shared" si="93"/>
        <v>0.42857142857142855</v>
      </c>
      <c r="AI106" s="45">
        <f t="shared" si="93"/>
        <v>-0.6</v>
      </c>
      <c r="AJ106" s="45">
        <f t="shared" si="93"/>
        <v>0.18181818181818182</v>
      </c>
      <c r="AK106" s="45">
        <f t="shared" si="93"/>
        <v>-0.44444444444444442</v>
      </c>
      <c r="AL106" s="45">
        <f t="shared" si="43"/>
        <v>0.3</v>
      </c>
      <c r="AM106" s="45">
        <f t="shared" si="44"/>
        <v>0.875</v>
      </c>
      <c r="AN106" s="45">
        <f t="shared" si="45"/>
        <v>-0.23076923076923078</v>
      </c>
      <c r="AO106" s="45">
        <f t="shared" si="46"/>
        <v>0.2</v>
      </c>
      <c r="AP106" s="45">
        <f t="shared" si="47"/>
        <v>-0.69230769230769229</v>
      </c>
      <c r="AQ106" s="45">
        <f t="shared" si="48"/>
        <v>-0.33333333333333331</v>
      </c>
      <c r="AR106" s="45">
        <f t="shared" si="48"/>
        <v>0.3</v>
      </c>
      <c r="AS106" s="45">
        <f t="shared" si="48"/>
        <v>8.3333333333333329E-2</v>
      </c>
      <c r="AT106" s="45">
        <f t="shared" si="48"/>
        <v>0.375</v>
      </c>
      <c r="AU106" s="45">
        <f t="shared" si="48"/>
        <v>0.5</v>
      </c>
      <c r="AV106" s="45">
        <f t="shared" si="48"/>
        <v>0.15384615384615385</v>
      </c>
      <c r="AW106" s="45">
        <f t="shared" si="48"/>
        <v>-7.6923076923076927E-2</v>
      </c>
      <c r="AX106" s="45">
        <f t="shared" si="94"/>
        <v>1</v>
      </c>
      <c r="AY106" s="45">
        <f t="shared" si="94"/>
        <v>0.66666666666666663</v>
      </c>
      <c r="AZ106" s="45">
        <f t="shared" si="94"/>
        <v>-0.33333333333333331</v>
      </c>
      <c r="BA106" s="45">
        <f t="shared" si="94"/>
        <v>0.16666666666666666</v>
      </c>
      <c r="BB106" s="45">
        <f t="shared" si="94"/>
        <v>0.5</v>
      </c>
      <c r="BC106" s="45">
        <f t="shared" si="94"/>
        <v>-0.28000000000000003</v>
      </c>
      <c r="BD106" s="45">
        <f t="shared" si="122"/>
        <v>4.8</v>
      </c>
      <c r="BE106" s="45">
        <f t="shared" si="122"/>
        <v>0.58620689655172409</v>
      </c>
      <c r="BF106" s="45">
        <f t="shared" si="122"/>
        <v>-0.25</v>
      </c>
      <c r="BG106" s="45">
        <f t="shared" si="122"/>
        <v>0.78260869565217395</v>
      </c>
      <c r="BH106" s="45">
        <f t="shared" si="122"/>
        <v>0.17073170731707318</v>
      </c>
      <c r="BI106" s="45">
        <f t="shared" si="122"/>
        <v>9.0277777777777776E-2</v>
      </c>
      <c r="BJ106" s="45">
        <f t="shared" si="112"/>
        <v>-0.51592356687898089</v>
      </c>
      <c r="BK106" s="45">
        <f t="shared" si="52"/>
        <v>-9.2105263157894732E-2</v>
      </c>
      <c r="BL106" s="45">
        <f t="shared" si="53"/>
        <v>-0.17391304347826086</v>
      </c>
      <c r="BM106" s="45">
        <f t="shared" si="54"/>
        <v>-0.21052631578947367</v>
      </c>
      <c r="BN106" s="45">
        <f t="shared" si="55"/>
        <v>4.4444444444444446E-2</v>
      </c>
      <c r="BO106" s="45">
        <f t="shared" si="56"/>
        <v>0.36170212765957449</v>
      </c>
      <c r="BP106" s="45">
        <f t="shared" si="56"/>
        <v>0.28125</v>
      </c>
    </row>
    <row r="107" spans="2:68" ht="15" customHeight="1" thickBot="1" x14ac:dyDescent="0.25">
      <c r="B107" s="43" t="s">
        <v>16</v>
      </c>
      <c r="C107" s="45">
        <f t="shared" si="123"/>
        <v>1.096774193548387</v>
      </c>
      <c r="D107" s="45">
        <f t="shared" si="120"/>
        <v>1.7714285714285714</v>
      </c>
      <c r="E107" s="45">
        <f t="shared" si="120"/>
        <v>2.393939393939394</v>
      </c>
      <c r="F107" s="45">
        <f t="shared" si="124"/>
        <v>1.803921568627451</v>
      </c>
      <c r="G107" s="45">
        <f t="shared" si="117"/>
        <v>1.9076923076923078</v>
      </c>
      <c r="H107" s="45">
        <f t="shared" si="116"/>
        <v>0.85567010309278346</v>
      </c>
      <c r="I107" s="45">
        <f t="shared" si="118"/>
        <v>0.39285714285714285</v>
      </c>
      <c r="J107" s="45">
        <f t="shared" si="121"/>
        <v>-0.1048951048951049</v>
      </c>
      <c r="K107" s="45">
        <f t="shared" si="121"/>
        <v>-0.32275132275132273</v>
      </c>
      <c r="L107" s="45">
        <f t="shared" si="121"/>
        <v>-0.28333333333333333</v>
      </c>
      <c r="M107" s="45">
        <f>+(Q52-M52)/M52</f>
        <v>-0.29487179487179488</v>
      </c>
      <c r="N107" s="45">
        <f t="shared" si="119"/>
        <v>0.1640625</v>
      </c>
      <c r="O107" s="45">
        <f t="shared" si="115"/>
        <v>0.5703125</v>
      </c>
      <c r="P107" s="45">
        <f t="shared" si="114"/>
        <v>0.30232558139534882</v>
      </c>
      <c r="Q107" s="45">
        <f t="shared" si="114"/>
        <v>0.6</v>
      </c>
      <c r="R107" s="45">
        <f t="shared" si="114"/>
        <v>0.3825503355704698</v>
      </c>
      <c r="S107" s="45">
        <f t="shared" si="114"/>
        <v>7.4626865671641784E-2</v>
      </c>
      <c r="T107" s="45">
        <f t="shared" si="114"/>
        <v>0.49404761904761907</v>
      </c>
      <c r="U107" s="45">
        <f t="shared" si="114"/>
        <v>7.3863636363636367E-2</v>
      </c>
      <c r="V107" s="45">
        <f t="shared" si="114"/>
        <v>0.19902912621359223</v>
      </c>
      <c r="W107" s="45">
        <f t="shared" si="114"/>
        <v>0.19907407407407407</v>
      </c>
      <c r="X107" s="45">
        <f t="shared" si="114"/>
        <v>-8.7649402390438252E-2</v>
      </c>
      <c r="Y107" s="45">
        <f t="shared" si="114"/>
        <v>-2.6455026455026454E-2</v>
      </c>
      <c r="Z107" s="45">
        <f t="shared" si="114"/>
        <v>-0.23076923076923078</v>
      </c>
      <c r="AA107" s="45">
        <f t="shared" si="114"/>
        <v>-0.24324324324324326</v>
      </c>
      <c r="AB107" s="45">
        <f t="shared" si="114"/>
        <v>-6.1135371179039298E-2</v>
      </c>
      <c r="AC107" s="45">
        <f t="shared" si="114"/>
        <v>-0.20652173913043478</v>
      </c>
      <c r="AD107" s="45">
        <f t="shared" si="114"/>
        <v>-0.15789473684210525</v>
      </c>
      <c r="AE107" s="45">
        <f t="shared" si="114"/>
        <v>-0.19897959183673469</v>
      </c>
      <c r="AF107" s="45">
        <f t="shared" si="93"/>
        <v>-0.37209302325581395</v>
      </c>
      <c r="AG107" s="45">
        <f t="shared" si="93"/>
        <v>0</v>
      </c>
      <c r="AH107" s="45">
        <f t="shared" si="93"/>
        <v>-8.7499999999999994E-2</v>
      </c>
      <c r="AI107" s="45">
        <f t="shared" si="93"/>
        <v>-0.35668789808917195</v>
      </c>
      <c r="AJ107" s="45">
        <f t="shared" si="93"/>
        <v>-0.12592592592592591</v>
      </c>
      <c r="AK107" s="45">
        <f t="shared" si="93"/>
        <v>-0.51369863013698636</v>
      </c>
      <c r="AL107" s="45">
        <f t="shared" si="43"/>
        <v>-0.12328767123287671</v>
      </c>
      <c r="AM107" s="45">
        <f t="shared" si="44"/>
        <v>4.9504950495049507E-2</v>
      </c>
      <c r="AN107" s="45">
        <f t="shared" si="45"/>
        <v>-2.5423728813559324E-2</v>
      </c>
      <c r="AO107" s="45">
        <f t="shared" si="46"/>
        <v>0.47887323943661969</v>
      </c>
      <c r="AP107" s="45">
        <f t="shared" si="47"/>
        <v>-5.46875E-2</v>
      </c>
      <c r="AQ107" s="45">
        <f t="shared" si="48"/>
        <v>0.15094339622641509</v>
      </c>
      <c r="AR107" s="45">
        <f t="shared" si="48"/>
        <v>0.10434782608695652</v>
      </c>
      <c r="AS107" s="45">
        <f t="shared" si="48"/>
        <v>0.14285714285714285</v>
      </c>
      <c r="AT107" s="45">
        <f t="shared" si="48"/>
        <v>0.11570247933884298</v>
      </c>
      <c r="AU107" s="45">
        <f t="shared" si="48"/>
        <v>9.0163934426229511E-2</v>
      </c>
      <c r="AV107" s="45">
        <f t="shared" si="48"/>
        <v>-0.17322834645669291</v>
      </c>
      <c r="AW107" s="45">
        <f t="shared" si="48"/>
        <v>-0.16666666666666666</v>
      </c>
      <c r="AX107" s="45">
        <f t="shared" si="94"/>
        <v>0.22962962962962963</v>
      </c>
      <c r="AY107" s="45">
        <f t="shared" si="94"/>
        <v>9.7744360902255634E-2</v>
      </c>
      <c r="AZ107" s="45">
        <f t="shared" si="94"/>
        <v>-0.18095238095238095</v>
      </c>
      <c r="BA107" s="45">
        <f t="shared" si="94"/>
        <v>0.41</v>
      </c>
      <c r="BB107" s="45">
        <f t="shared" si="94"/>
        <v>-0.13855421686746988</v>
      </c>
      <c r="BC107" s="45">
        <f t="shared" si="94"/>
        <v>0.29452054794520549</v>
      </c>
      <c r="BD107" s="45">
        <f t="shared" si="122"/>
        <v>1.78</v>
      </c>
      <c r="BE107" s="45">
        <f t="shared" si="122"/>
        <v>0.56594724220623505</v>
      </c>
      <c r="BF107" s="45">
        <f t="shared" si="122"/>
        <v>-0.20980091883614088</v>
      </c>
      <c r="BG107" s="45">
        <f t="shared" si="122"/>
        <v>0.45542635658914726</v>
      </c>
      <c r="BH107" s="45">
        <f t="shared" si="122"/>
        <v>0.20239680426098536</v>
      </c>
      <c r="BI107" s="45">
        <f t="shared" si="122"/>
        <v>-4.5404208194905871E-2</v>
      </c>
      <c r="BJ107" s="45">
        <f t="shared" si="112"/>
        <v>-0.16821345707656613</v>
      </c>
      <c r="BK107" s="45">
        <f t="shared" si="52"/>
        <v>-0.18549511854951187</v>
      </c>
      <c r="BL107" s="45">
        <f t="shared" si="53"/>
        <v>-0.28424657534246578</v>
      </c>
      <c r="BM107" s="45">
        <f t="shared" si="54"/>
        <v>6.9377990430622011E-2</v>
      </c>
      <c r="BN107" s="45">
        <f t="shared" si="55"/>
        <v>0.12751677852348994</v>
      </c>
      <c r="BO107" s="45">
        <f t="shared" si="56"/>
        <v>0</v>
      </c>
      <c r="BP107" s="45">
        <f t="shared" si="56"/>
        <v>2.3809523809523808E-2</v>
      </c>
    </row>
    <row r="108" spans="2:68" ht="15" customHeight="1" thickBot="1" x14ac:dyDescent="0.25">
      <c r="B108" s="43" t="s">
        <v>54</v>
      </c>
      <c r="C108" s="45">
        <f t="shared" si="123"/>
        <v>-0.5</v>
      </c>
      <c r="D108" s="45">
        <f t="shared" si="120"/>
        <v>2</v>
      </c>
      <c r="E108" s="45">
        <f t="shared" si="120"/>
        <v>4.333333333333333</v>
      </c>
      <c r="F108" s="45">
        <f t="shared" si="124"/>
        <v>1.8</v>
      </c>
      <c r="G108" s="45">
        <f t="shared" si="117"/>
        <v>6.666666666666667</v>
      </c>
      <c r="H108" s="45">
        <f t="shared" si="116"/>
        <v>4.666666666666667</v>
      </c>
      <c r="I108" s="45">
        <f t="shared" si="118"/>
        <v>-6.25E-2</v>
      </c>
      <c r="J108" s="45">
        <f t="shared" si="121"/>
        <v>0.8571428571428571</v>
      </c>
      <c r="K108" s="45">
        <f t="shared" si="121"/>
        <v>-8.6956521739130432E-2</v>
      </c>
      <c r="L108" s="45">
        <f t="shared" si="121"/>
        <v>-0.38235294117647056</v>
      </c>
      <c r="M108" s="45">
        <f>+(Q53-M53)/M53</f>
        <v>0.4</v>
      </c>
      <c r="N108" s="45">
        <f t="shared" si="119"/>
        <v>-0.5</v>
      </c>
      <c r="O108" s="45">
        <f t="shared" si="115"/>
        <v>4.7619047619047616E-2</v>
      </c>
      <c r="P108" s="45">
        <f t="shared" si="114"/>
        <v>4.7619047619047616E-2</v>
      </c>
      <c r="Q108" s="45">
        <f t="shared" si="114"/>
        <v>-0.33333333333333331</v>
      </c>
      <c r="R108" s="45">
        <f t="shared" si="114"/>
        <v>0.92307692307692313</v>
      </c>
      <c r="S108" s="45">
        <f t="shared" si="114"/>
        <v>0.18181818181818182</v>
      </c>
      <c r="T108" s="45">
        <f t="shared" si="114"/>
        <v>0.45454545454545453</v>
      </c>
      <c r="U108" s="45">
        <f t="shared" si="114"/>
        <v>0.21428571428571427</v>
      </c>
      <c r="V108" s="45">
        <f t="shared" si="114"/>
        <v>-0.16</v>
      </c>
      <c r="W108" s="45">
        <f t="shared" si="114"/>
        <v>0.11538461538461539</v>
      </c>
      <c r="X108" s="45">
        <f t="shared" si="114"/>
        <v>-6.25E-2</v>
      </c>
      <c r="Y108" s="45">
        <f t="shared" si="114"/>
        <v>0.6470588235294118</v>
      </c>
      <c r="Z108" s="45">
        <f t="shared" si="114"/>
        <v>-0.19047619047619047</v>
      </c>
      <c r="AA108" s="45">
        <f t="shared" si="114"/>
        <v>-0.44827586206896552</v>
      </c>
      <c r="AB108" s="45">
        <f t="shared" si="114"/>
        <v>-0.26666666666666666</v>
      </c>
      <c r="AC108" s="45">
        <f t="shared" si="114"/>
        <v>-0.5714285714285714</v>
      </c>
      <c r="AD108" s="45">
        <f t="shared" si="114"/>
        <v>-0.17647058823529413</v>
      </c>
      <c r="AE108" s="45">
        <f t="shared" si="114"/>
        <v>-0.375</v>
      </c>
      <c r="AF108" s="45">
        <f t="shared" si="93"/>
        <v>-0.40909090909090912</v>
      </c>
      <c r="AG108" s="45">
        <f t="shared" si="93"/>
        <v>0.33333333333333331</v>
      </c>
      <c r="AH108" s="45">
        <f t="shared" si="93"/>
        <v>-0.21428571428571427</v>
      </c>
      <c r="AI108" s="45">
        <f t="shared" si="93"/>
        <v>-0.2</v>
      </c>
      <c r="AJ108" s="45">
        <f t="shared" si="93"/>
        <v>-0.30769230769230771</v>
      </c>
      <c r="AK108" s="45">
        <f t="shared" si="93"/>
        <v>-0.625</v>
      </c>
      <c r="AL108" s="45">
        <f t="shared" si="43"/>
        <v>0.36363636363636365</v>
      </c>
      <c r="AM108" s="45">
        <f t="shared" si="44"/>
        <v>0.5</v>
      </c>
      <c r="AN108" s="45">
        <f t="shared" si="45"/>
        <v>0.55555555555555558</v>
      </c>
      <c r="AO108" s="45">
        <f t="shared" si="46"/>
        <v>1.1666666666666667</v>
      </c>
      <c r="AP108" s="45">
        <f t="shared" si="47"/>
        <v>0.46666666666666667</v>
      </c>
      <c r="AQ108" s="45">
        <f t="shared" si="48"/>
        <v>-0.25</v>
      </c>
      <c r="AR108" s="45">
        <f t="shared" si="48"/>
        <v>0.42857142857142855</v>
      </c>
      <c r="AS108" s="45">
        <f t="shared" si="48"/>
        <v>0.30769230769230771</v>
      </c>
      <c r="AT108" s="45">
        <f t="shared" si="48"/>
        <v>-0.40909090909090912</v>
      </c>
      <c r="AU108" s="45">
        <f t="shared" si="48"/>
        <v>0</v>
      </c>
      <c r="AV108" s="45">
        <f t="shared" si="48"/>
        <v>-0.35</v>
      </c>
      <c r="AW108" s="45">
        <f t="shared" si="48"/>
        <v>-0.23529411764705882</v>
      </c>
      <c r="AX108" s="45">
        <f t="shared" si="94"/>
        <v>0</v>
      </c>
      <c r="AY108" s="45">
        <f t="shared" si="94"/>
        <v>0.1111111111111111</v>
      </c>
      <c r="AZ108" s="45">
        <f t="shared" si="94"/>
        <v>-7.6923076923076927E-2</v>
      </c>
      <c r="BA108" s="45">
        <f t="shared" si="94"/>
        <v>1</v>
      </c>
      <c r="BB108" s="45">
        <f t="shared" si="94"/>
        <v>0.15384615384615385</v>
      </c>
      <c r="BC108" s="45">
        <f t="shared" si="94"/>
        <v>1.4</v>
      </c>
      <c r="BD108" s="45">
        <f t="shared" si="122"/>
        <v>1.4375</v>
      </c>
      <c r="BE108" s="45">
        <f t="shared" si="122"/>
        <v>1.5128205128205128</v>
      </c>
      <c r="BF108" s="45">
        <f t="shared" si="122"/>
        <v>-0.22448979591836735</v>
      </c>
      <c r="BG108" s="45">
        <f t="shared" si="122"/>
        <v>9.2105263157894732E-2</v>
      </c>
      <c r="BH108" s="45">
        <f t="shared" si="122"/>
        <v>0.15662650602409639</v>
      </c>
      <c r="BI108" s="45">
        <f t="shared" si="122"/>
        <v>8.3333333333333329E-2</v>
      </c>
      <c r="BJ108" s="45">
        <f t="shared" si="112"/>
        <v>-0.38461538461538464</v>
      </c>
      <c r="BK108" s="45">
        <f t="shared" si="52"/>
        <v>-0.21875</v>
      </c>
      <c r="BL108" s="45">
        <f t="shared" si="53"/>
        <v>-0.24</v>
      </c>
      <c r="BM108" s="45">
        <f t="shared" si="54"/>
        <v>0.60526315789473684</v>
      </c>
      <c r="BN108" s="45">
        <f t="shared" si="55"/>
        <v>-3.2786885245901641E-2</v>
      </c>
      <c r="BO108" s="45">
        <f t="shared" si="56"/>
        <v>-0.1864406779661017</v>
      </c>
      <c r="BP108" s="45">
        <f t="shared" si="56"/>
        <v>0.3125</v>
      </c>
    </row>
    <row r="109" spans="2:68" ht="15" customHeight="1" thickBot="1" x14ac:dyDescent="0.25">
      <c r="B109" s="43" t="s">
        <v>55</v>
      </c>
      <c r="C109" s="45">
        <f t="shared" si="123"/>
        <v>-0.75</v>
      </c>
      <c r="D109" s="45">
        <f>+(H54-D54)/D54</f>
        <v>1</v>
      </c>
      <c r="E109" s="45"/>
      <c r="F109" s="45">
        <f t="shared" si="124"/>
        <v>6</v>
      </c>
      <c r="G109" s="45">
        <f t="shared" si="117"/>
        <v>2</v>
      </c>
      <c r="H109" s="45">
        <f t="shared" ref="H109:M111" si="125">+(L54-H54)/H54</f>
        <v>-1</v>
      </c>
      <c r="I109" s="45">
        <f t="shared" si="125"/>
        <v>4</v>
      </c>
      <c r="J109" s="45">
        <f t="shared" si="125"/>
        <v>-0.42857142857142855</v>
      </c>
      <c r="K109" s="45">
        <f t="shared" si="125"/>
        <v>0</v>
      </c>
      <c r="L109" s="45" t="s">
        <v>72</v>
      </c>
      <c r="M109" s="45">
        <f t="shared" si="125"/>
        <v>-0.6</v>
      </c>
      <c r="N109" s="45">
        <f t="shared" ref="N109:P111" si="126">+(R54-N54)/N54</f>
        <v>-0.25</v>
      </c>
      <c r="O109" s="45">
        <f t="shared" si="126"/>
        <v>0</v>
      </c>
      <c r="P109" s="45">
        <f t="shared" si="126"/>
        <v>0.33333333333333331</v>
      </c>
      <c r="Q109" s="45">
        <f t="shared" si="114"/>
        <v>2</v>
      </c>
      <c r="R109" s="45">
        <f t="shared" si="114"/>
        <v>-0.66666666666666663</v>
      </c>
      <c r="S109" s="45">
        <f t="shared" si="114"/>
        <v>0.33333333333333331</v>
      </c>
      <c r="T109" s="45">
        <f t="shared" si="114"/>
        <v>0.25</v>
      </c>
      <c r="U109" s="45">
        <f t="shared" si="114"/>
        <v>-0.83333333333333337</v>
      </c>
      <c r="V109" s="45">
        <f t="shared" si="114"/>
        <v>1</v>
      </c>
      <c r="W109" s="45">
        <f t="shared" si="114"/>
        <v>-0.75</v>
      </c>
      <c r="X109" s="45">
        <f t="shared" si="114"/>
        <v>0.8</v>
      </c>
      <c r="Y109" s="45">
        <f t="shared" si="114"/>
        <v>17</v>
      </c>
      <c r="Z109" s="45">
        <f t="shared" si="114"/>
        <v>7</v>
      </c>
      <c r="AA109" s="45">
        <f t="shared" si="114"/>
        <v>3</v>
      </c>
      <c r="AB109" s="45">
        <f t="shared" si="114"/>
        <v>-0.66666666666666663</v>
      </c>
      <c r="AC109" s="45">
        <f t="shared" si="114"/>
        <v>-0.72222222222222221</v>
      </c>
      <c r="AD109" s="45">
        <f t="shared" si="114"/>
        <v>-0.3125</v>
      </c>
      <c r="AE109" s="45">
        <f t="shared" si="114"/>
        <v>-0.5</v>
      </c>
      <c r="AF109" s="45">
        <f t="shared" si="93"/>
        <v>-0.33333333333333331</v>
      </c>
      <c r="AG109" s="45">
        <f t="shared" si="93"/>
        <v>-0.6</v>
      </c>
      <c r="AH109" s="45">
        <f t="shared" si="93"/>
        <v>-0.63636363636363635</v>
      </c>
      <c r="AI109" s="45">
        <f t="shared" si="93"/>
        <v>2.5</v>
      </c>
      <c r="AJ109" s="45">
        <f t="shared" si="93"/>
        <v>0.5</v>
      </c>
      <c r="AK109" s="45">
        <f t="shared" si="93"/>
        <v>-0.5</v>
      </c>
      <c r="AL109" s="45">
        <f t="shared" si="43"/>
        <v>-0.25</v>
      </c>
      <c r="AM109" s="45">
        <f t="shared" si="44"/>
        <v>-0.2857142857142857</v>
      </c>
      <c r="AN109" s="45">
        <f t="shared" si="45"/>
        <v>0.66666666666666663</v>
      </c>
      <c r="AO109" s="45">
        <f t="shared" si="46"/>
        <v>5</v>
      </c>
      <c r="AP109" s="45">
        <f t="shared" si="47"/>
        <v>0.33333333333333331</v>
      </c>
      <c r="AQ109" s="45">
        <f t="shared" si="48"/>
        <v>-0.8</v>
      </c>
      <c r="AR109" s="45">
        <f t="shared" si="48"/>
        <v>-0.4</v>
      </c>
      <c r="AS109" s="45">
        <f t="shared" si="48"/>
        <v>-0.83333333333333337</v>
      </c>
      <c r="AT109" s="45">
        <f t="shared" si="48"/>
        <v>-0.25</v>
      </c>
      <c r="AU109" s="45">
        <f t="shared" si="48"/>
        <v>0</v>
      </c>
      <c r="AV109" s="45">
        <f t="shared" si="48"/>
        <v>-0.33333333333333331</v>
      </c>
      <c r="AW109" s="45">
        <f t="shared" si="48"/>
        <v>3</v>
      </c>
      <c r="AX109" s="45">
        <f t="shared" si="94"/>
        <v>-1</v>
      </c>
      <c r="AY109" s="45">
        <f t="shared" si="94"/>
        <v>2</v>
      </c>
      <c r="AZ109" s="45">
        <f t="shared" si="94"/>
        <v>-0.5</v>
      </c>
      <c r="BA109" s="45">
        <f t="shared" si="94"/>
        <v>-0.5</v>
      </c>
      <c r="BB109" s="45"/>
      <c r="BC109" s="45">
        <f t="shared" si="94"/>
        <v>0.66666666666666663</v>
      </c>
      <c r="BD109" s="45">
        <f>+(BI54-BH54)/BH54</f>
        <v>0.83333333333333337</v>
      </c>
      <c r="BE109" s="45">
        <f t="shared" ref="BE109:BF111" si="127">+(BJ54-BI54)/BI54</f>
        <v>9.0909090909090912E-2</v>
      </c>
      <c r="BF109" s="45">
        <f t="shared" si="127"/>
        <v>-8.3333333333333329E-2</v>
      </c>
      <c r="BG109" s="45">
        <f t="shared" si="122"/>
        <v>0.27272727272727271</v>
      </c>
      <c r="BH109" s="45">
        <f t="shared" si="122"/>
        <v>-0.14285714285714285</v>
      </c>
      <c r="BI109" s="45">
        <f t="shared" si="122"/>
        <v>2.6666666666666665</v>
      </c>
      <c r="BJ109" s="45">
        <f t="shared" si="112"/>
        <v>-0.47727272727272729</v>
      </c>
      <c r="BK109" s="45">
        <f t="shared" si="52"/>
        <v>-0.56521739130434778</v>
      </c>
      <c r="BL109" s="45">
        <f t="shared" si="53"/>
        <v>0.4</v>
      </c>
      <c r="BM109" s="45">
        <f t="shared" si="54"/>
        <v>0.42857142857142855</v>
      </c>
      <c r="BN109" s="45">
        <f t="shared" si="55"/>
        <v>-0.6</v>
      </c>
      <c r="BO109" s="45">
        <f t="shared" si="56"/>
        <v>-0.125</v>
      </c>
      <c r="BP109" s="45">
        <f t="shared" si="56"/>
        <v>0.14285714285714285</v>
      </c>
    </row>
    <row r="110" spans="2:68" ht="15" customHeight="1" thickBot="1" x14ac:dyDescent="0.25">
      <c r="B110" s="43" t="s">
        <v>56</v>
      </c>
      <c r="C110" s="45">
        <f t="shared" si="123"/>
        <v>0.625</v>
      </c>
      <c r="D110" s="45">
        <f>+(H55-D55)/D55</f>
        <v>4.4000000000000004</v>
      </c>
      <c r="E110" s="45">
        <f>+(I55-E55)/E55</f>
        <v>1.6666666666666667</v>
      </c>
      <c r="F110" s="45">
        <f t="shared" si="124"/>
        <v>2.9090909090909092</v>
      </c>
      <c r="G110" s="45">
        <f t="shared" si="117"/>
        <v>3.0769230769230771</v>
      </c>
      <c r="H110" s="45">
        <f t="shared" si="125"/>
        <v>0.7407407407407407</v>
      </c>
      <c r="I110" s="45">
        <f t="shared" si="125"/>
        <v>0.875</v>
      </c>
      <c r="J110" s="45">
        <f t="shared" si="125"/>
        <v>0.44186046511627908</v>
      </c>
      <c r="K110" s="45">
        <f t="shared" si="125"/>
        <v>0.20754716981132076</v>
      </c>
      <c r="L110" s="45">
        <f t="shared" si="125"/>
        <v>0.1276595744680851</v>
      </c>
      <c r="M110" s="45">
        <f t="shared" si="125"/>
        <v>0.66666666666666663</v>
      </c>
      <c r="N110" s="45">
        <f t="shared" si="126"/>
        <v>-0.30645161290322581</v>
      </c>
      <c r="O110" s="45">
        <f t="shared" si="126"/>
        <v>-0.5625</v>
      </c>
      <c r="P110" s="45">
        <f t="shared" si="126"/>
        <v>-5.6603773584905662E-2</v>
      </c>
      <c r="Q110" s="45">
        <f t="shared" si="114"/>
        <v>0.04</v>
      </c>
      <c r="R110" s="45">
        <f t="shared" si="114"/>
        <v>0.34883720930232559</v>
      </c>
      <c r="S110" s="45">
        <f t="shared" si="114"/>
        <v>1.2142857142857142</v>
      </c>
      <c r="T110" s="45">
        <f t="shared" si="114"/>
        <v>0.2</v>
      </c>
      <c r="U110" s="45">
        <f t="shared" si="114"/>
        <v>0.42307692307692307</v>
      </c>
      <c r="V110" s="45">
        <f t="shared" si="114"/>
        <v>0.22413793103448276</v>
      </c>
      <c r="W110" s="45">
        <f t="shared" si="114"/>
        <v>0.32258064516129031</v>
      </c>
      <c r="X110" s="45">
        <f t="shared" si="114"/>
        <v>0.38333333333333336</v>
      </c>
      <c r="Y110" s="45">
        <f t="shared" si="114"/>
        <v>-0.1891891891891892</v>
      </c>
      <c r="Z110" s="45">
        <f t="shared" si="114"/>
        <v>-0.36619718309859156</v>
      </c>
      <c r="AA110" s="45">
        <f t="shared" si="114"/>
        <v>-0.42682926829268292</v>
      </c>
      <c r="AB110" s="45">
        <f t="shared" si="114"/>
        <v>-0.54216867469879515</v>
      </c>
      <c r="AC110" s="45">
        <f t="shared" si="114"/>
        <v>-0.25</v>
      </c>
      <c r="AD110" s="45">
        <f t="shared" si="114"/>
        <v>0.33333333333333331</v>
      </c>
      <c r="AE110" s="45">
        <f t="shared" si="114"/>
        <v>4.2553191489361701E-2</v>
      </c>
      <c r="AF110" s="45">
        <f t="shared" si="93"/>
        <v>0.13157894736842105</v>
      </c>
      <c r="AG110" s="45">
        <f t="shared" si="93"/>
        <v>-0.17777777777777778</v>
      </c>
      <c r="AH110" s="45">
        <f t="shared" si="93"/>
        <v>-0.48333333333333334</v>
      </c>
      <c r="AI110" s="45">
        <f t="shared" si="93"/>
        <v>-0.34693877551020408</v>
      </c>
      <c r="AJ110" s="45">
        <f t="shared" si="93"/>
        <v>-0.48837209302325579</v>
      </c>
      <c r="AK110" s="45">
        <f t="shared" si="93"/>
        <v>-0.40540540540540543</v>
      </c>
      <c r="AL110" s="45">
        <f t="shared" si="43"/>
        <v>-0.16129032258064516</v>
      </c>
      <c r="AM110" s="45">
        <f t="shared" si="44"/>
        <v>-0.28125</v>
      </c>
      <c r="AN110" s="45">
        <f t="shared" si="45"/>
        <v>0.22727272727272727</v>
      </c>
      <c r="AO110" s="45">
        <f t="shared" si="46"/>
        <v>0.22727272727272727</v>
      </c>
      <c r="AP110" s="45">
        <f t="shared" si="47"/>
        <v>0</v>
      </c>
      <c r="AQ110" s="45">
        <f t="shared" si="48"/>
        <v>0.34782608695652173</v>
      </c>
      <c r="AR110" s="45">
        <f t="shared" si="48"/>
        <v>0.33333333333333331</v>
      </c>
      <c r="AS110" s="45">
        <f t="shared" si="48"/>
        <v>0</v>
      </c>
      <c r="AT110" s="45">
        <f t="shared" si="48"/>
        <v>0.26923076923076922</v>
      </c>
      <c r="AU110" s="45">
        <f t="shared" si="48"/>
        <v>9.6774193548387094E-2</v>
      </c>
      <c r="AV110" s="45">
        <f t="shared" si="48"/>
        <v>8.3333333333333329E-2</v>
      </c>
      <c r="AW110" s="45">
        <f t="shared" si="48"/>
        <v>-7.407407407407407E-2</v>
      </c>
      <c r="AX110" s="45">
        <f t="shared" si="94"/>
        <v>0.18181818181818182</v>
      </c>
      <c r="AY110" s="45">
        <f t="shared" si="94"/>
        <v>-0.11764705882352941</v>
      </c>
      <c r="AZ110" s="45">
        <f t="shared" si="94"/>
        <v>-0.61538461538461542</v>
      </c>
      <c r="BA110" s="45">
        <f t="shared" si="94"/>
        <v>-0.16</v>
      </c>
      <c r="BB110" s="45">
        <f t="shared" si="94"/>
        <v>-7.6923076923076927E-2</v>
      </c>
      <c r="BC110" s="45">
        <f t="shared" si="94"/>
        <v>-0.16666666666666666</v>
      </c>
      <c r="BD110" s="45">
        <f>+(BI55-BH55)/BH55</f>
        <v>2.2999999999999998</v>
      </c>
      <c r="BE110" s="45">
        <f>+(BJ55-BI55)/BI55</f>
        <v>0.93939393939393945</v>
      </c>
      <c r="BF110" s="45">
        <f t="shared" si="127"/>
        <v>9.375E-2</v>
      </c>
      <c r="BG110" s="45">
        <f t="shared" si="122"/>
        <v>-0.10476190476190476</v>
      </c>
      <c r="BH110" s="45">
        <f t="shared" si="122"/>
        <v>0.42021276595744683</v>
      </c>
      <c r="BI110" s="45">
        <f t="shared" si="122"/>
        <v>1.1235955056179775E-2</v>
      </c>
      <c r="BJ110" s="45">
        <f t="shared" si="112"/>
        <v>-0.29629629629629628</v>
      </c>
      <c r="BK110" s="45">
        <f t="shared" si="52"/>
        <v>-0.15789473684210525</v>
      </c>
      <c r="BL110" s="45">
        <f t="shared" si="53"/>
        <v>-0.36249999999999999</v>
      </c>
      <c r="BM110" s="45">
        <f t="shared" si="54"/>
        <v>9.8039215686274508E-3</v>
      </c>
      <c r="BN110" s="45">
        <f t="shared" si="55"/>
        <v>0.23300970873786409</v>
      </c>
      <c r="BO110" s="45">
        <f t="shared" si="56"/>
        <v>7.874015748031496E-2</v>
      </c>
      <c r="BP110" s="45">
        <f t="shared" si="56"/>
        <v>-0.25547445255474455</v>
      </c>
    </row>
    <row r="111" spans="2:68" ht="15" customHeight="1" thickBot="1" x14ac:dyDescent="0.25">
      <c r="B111" s="70" t="s">
        <v>63</v>
      </c>
      <c r="C111" s="73">
        <f t="shared" si="123"/>
        <v>0.77127659574468088</v>
      </c>
      <c r="D111" s="73">
        <f>+(H56-D56)/D56</f>
        <v>2.0898550724637683</v>
      </c>
      <c r="E111" s="73">
        <f>+(I56-E56)/E56</f>
        <v>2.4395604395604398</v>
      </c>
      <c r="F111" s="74">
        <f t="shared" si="124"/>
        <v>2.628968253968254</v>
      </c>
      <c r="G111" s="73">
        <f t="shared" si="117"/>
        <v>2.1966966966966965</v>
      </c>
      <c r="H111" s="73">
        <f t="shared" si="125"/>
        <v>1.0337711069418387</v>
      </c>
      <c r="I111" s="73">
        <f t="shared" si="125"/>
        <v>0.27076677316293929</v>
      </c>
      <c r="J111" s="74">
        <f t="shared" si="125"/>
        <v>2.7884089666484417E-2</v>
      </c>
      <c r="K111" s="73">
        <f t="shared" si="125"/>
        <v>-0.10709253170502583</v>
      </c>
      <c r="L111" s="73">
        <f t="shared" si="125"/>
        <v>-0.1609778597785978</v>
      </c>
      <c r="M111" s="73">
        <f t="shared" si="125"/>
        <v>-2.0741671904462602E-2</v>
      </c>
      <c r="N111" s="74">
        <f t="shared" si="126"/>
        <v>-1.1702127659574468E-2</v>
      </c>
      <c r="O111" s="73">
        <f t="shared" si="126"/>
        <v>0.11309836927932668</v>
      </c>
      <c r="P111" s="73">
        <f t="shared" si="126"/>
        <v>8.3012644310060474E-2</v>
      </c>
      <c r="Q111" s="73">
        <f t="shared" si="114"/>
        <v>0.1662387676508344</v>
      </c>
      <c r="R111" s="74">
        <f t="shared" si="114"/>
        <v>0.14316469321851452</v>
      </c>
      <c r="S111" s="73">
        <f t="shared" si="114"/>
        <v>0.20085066162570889</v>
      </c>
      <c r="T111" s="73">
        <f t="shared" si="114"/>
        <v>0.35329949238578678</v>
      </c>
      <c r="U111" s="73">
        <f t="shared" si="114"/>
        <v>0.26912493120528341</v>
      </c>
      <c r="V111" s="74">
        <f t="shared" si="114"/>
        <v>0.30743879472693031</v>
      </c>
      <c r="W111" s="73">
        <f t="shared" si="114"/>
        <v>0.26210153482880755</v>
      </c>
      <c r="X111" s="73">
        <f t="shared" si="114"/>
        <v>0.11515378844711177</v>
      </c>
      <c r="Y111" s="73">
        <f t="shared" si="114"/>
        <v>1.9080659150043366E-2</v>
      </c>
      <c r="Z111" s="74">
        <f t="shared" si="114"/>
        <v>-0.12891609650702196</v>
      </c>
      <c r="AA111" s="73">
        <f t="shared" si="114"/>
        <v>-0.31462425943249145</v>
      </c>
      <c r="AB111" s="73">
        <f t="shared" si="114"/>
        <v>-0.28254288597376387</v>
      </c>
      <c r="AC111" s="73">
        <f t="shared" si="114"/>
        <v>-0.21574468085106382</v>
      </c>
      <c r="AD111" s="74">
        <f t="shared" si="114"/>
        <v>-0.19057461761058289</v>
      </c>
      <c r="AE111" s="73">
        <f t="shared" si="114"/>
        <v>-0.2183803457688808</v>
      </c>
      <c r="AF111" s="73">
        <f t="shared" si="93"/>
        <v>-0.25316455696202533</v>
      </c>
      <c r="AG111" s="73">
        <f t="shared" si="93"/>
        <v>-0.21269669017905588</v>
      </c>
      <c r="AH111" s="74">
        <f t="shared" si="93"/>
        <v>-0.22063329928498468</v>
      </c>
      <c r="AI111" s="73">
        <f t="shared" si="93"/>
        <v>-0.24563445867287545</v>
      </c>
      <c r="AJ111" s="73">
        <f t="shared" si="93"/>
        <v>-6.5285624607658507E-2</v>
      </c>
      <c r="AK111" s="73">
        <f t="shared" si="93"/>
        <v>-0.13301171605789111</v>
      </c>
      <c r="AL111" s="74">
        <f t="shared" si="43"/>
        <v>-7.0773263433813891E-2</v>
      </c>
      <c r="AM111" s="73">
        <f>+(AQ56-AM56)/AM56</f>
        <v>5.7870370370370371E-2</v>
      </c>
      <c r="AN111" s="73">
        <f t="shared" si="45"/>
        <v>-4.5668233713901947E-2</v>
      </c>
      <c r="AO111" s="73">
        <f t="shared" si="46"/>
        <v>-7.9491255961844198E-2</v>
      </c>
      <c r="AP111" s="74">
        <f t="shared" si="47"/>
        <v>-7.7574047954866009E-3</v>
      </c>
      <c r="AQ111" s="73">
        <f t="shared" si="48"/>
        <v>4.3034281546316555E-2</v>
      </c>
      <c r="AR111" s="73">
        <f t="shared" si="48"/>
        <v>9.1484869809992958E-2</v>
      </c>
      <c r="AS111" s="73">
        <f t="shared" si="48"/>
        <v>5.6131260794473233E-2</v>
      </c>
      <c r="AT111" s="73">
        <f t="shared" si="48"/>
        <v>0.16417910447761194</v>
      </c>
      <c r="AU111" s="73">
        <f t="shared" si="48"/>
        <v>0.17692307692307693</v>
      </c>
      <c r="AV111" s="73">
        <f t="shared" si="48"/>
        <v>0.11411992263056092</v>
      </c>
      <c r="AW111" s="73">
        <f t="shared" ref="AW111" si="128">+(BA56-AW56)/AW56</f>
        <v>0.28863450531479967</v>
      </c>
      <c r="AX111" s="73">
        <f t="shared" si="94"/>
        <v>0.19536019536019536</v>
      </c>
      <c r="AY111" s="73">
        <f t="shared" si="94"/>
        <v>1.3666072489601902E-2</v>
      </c>
      <c r="AZ111" s="73">
        <f t="shared" si="94"/>
        <v>-0.34664351851851855</v>
      </c>
      <c r="BA111" s="73">
        <f t="shared" si="94"/>
        <v>0.13007614213197968</v>
      </c>
      <c r="BB111" s="73">
        <f t="shared" si="94"/>
        <v>0.14964249233912155</v>
      </c>
      <c r="BC111" s="73">
        <f t="shared" si="94"/>
        <v>0.40328253223915594</v>
      </c>
      <c r="BD111" s="73">
        <f>+(BI56-BH56)/BH56</f>
        <v>2.028949024543738</v>
      </c>
      <c r="BE111" s="73">
        <f>+(BJ56-BI56)/BI56</f>
        <v>0.6139621857469354</v>
      </c>
      <c r="BF111" s="73">
        <f t="shared" si="127"/>
        <v>-8.1359423274974252E-2</v>
      </c>
      <c r="BG111" s="73">
        <f t="shared" si="122"/>
        <v>0.12485986547085202</v>
      </c>
      <c r="BH111" s="73">
        <f t="shared" si="122"/>
        <v>0.28192350815996015</v>
      </c>
      <c r="BI111" s="73">
        <f t="shared" si="122"/>
        <v>6.4042759961127307E-2</v>
      </c>
      <c r="BJ111" s="73">
        <f t="shared" si="112"/>
        <v>-0.25728377020732485</v>
      </c>
      <c r="BK111" s="73">
        <f t="shared" si="52"/>
        <v>-0.22675848499754059</v>
      </c>
      <c r="BL111" s="73">
        <f t="shared" si="53"/>
        <v>-0.13152035623409669</v>
      </c>
      <c r="BM111" s="73">
        <f t="shared" si="54"/>
        <v>-1.9044131111518037E-2</v>
      </c>
      <c r="BN111" s="73">
        <f t="shared" si="55"/>
        <v>9.0535747619936532E-2</v>
      </c>
      <c r="BO111" s="73">
        <f t="shared" si="56"/>
        <v>0.18880520369736392</v>
      </c>
      <c r="BP111" s="73">
        <f t="shared" si="56"/>
        <v>-1.123110151187905E-2</v>
      </c>
    </row>
  </sheetData>
  <phoneticPr fontId="0" type="noConversion"/>
  <pageMargins left="0.75" right="0.75" top="1" bottom="1" header="0" footer="0"/>
  <pageSetup paperSize="9" scale="56" fitToHeight="0"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097B6-AFD8-4031-848C-05931FE73926}">
  <sheetPr>
    <pageSetUpPr fitToPage="1"/>
  </sheetPr>
  <dimension ref="B2:AK58"/>
  <sheetViews>
    <sheetView zoomScaleNormal="100" zoomScaleSheetLayoutView="100" workbookViewId="0"/>
  </sheetViews>
  <sheetFormatPr baseColWidth="10" defaultRowHeight="12.75" x14ac:dyDescent="0.2"/>
  <cols>
    <col min="1" max="1" width="8.7109375" style="25" customWidth="1"/>
    <col min="2" max="2" width="35" style="25" customWidth="1"/>
    <col min="3" max="3" width="14.85546875" style="25" customWidth="1"/>
    <col min="4" max="67" width="12.28515625" style="25" customWidth="1"/>
    <col min="68" max="16384" width="11.42578125" style="25"/>
  </cols>
  <sheetData>
    <row r="2" spans="2:37" ht="40.5" customHeight="1" x14ac:dyDescent="0.25">
      <c r="B2" s="26"/>
      <c r="C2" s="30"/>
      <c r="D2" s="31"/>
      <c r="E2" s="31"/>
      <c r="F2" s="31"/>
      <c r="G2" s="31"/>
      <c r="H2" s="31"/>
      <c r="I2" s="31"/>
      <c r="AK2" s="18"/>
    </row>
    <row r="3" spans="2:37" s="53" customFormat="1" ht="28.5" customHeight="1" x14ac:dyDescent="0.2">
      <c r="B3" s="54"/>
      <c r="C3" s="56"/>
    </row>
    <row r="4" spans="2:37" s="53" customFormat="1" ht="28.5" customHeight="1" x14ac:dyDescent="0.2">
      <c r="B4" s="54"/>
      <c r="C4" s="56"/>
    </row>
    <row r="5" spans="2:37" ht="25.5" customHeight="1" x14ac:dyDescent="0.2">
      <c r="C5" s="143" t="s">
        <v>283</v>
      </c>
      <c r="D5" s="144"/>
    </row>
    <row r="6" spans="2:37" ht="38.25" x14ac:dyDescent="0.2">
      <c r="C6" s="42" t="s">
        <v>281</v>
      </c>
      <c r="D6" s="42" t="s">
        <v>282</v>
      </c>
    </row>
    <row r="7" spans="2:37" ht="15" customHeight="1" thickBot="1" x14ac:dyDescent="0.25">
      <c r="B7" s="43" t="s">
        <v>79</v>
      </c>
      <c r="C7" s="44">
        <v>11</v>
      </c>
      <c r="D7" s="25">
        <v>13</v>
      </c>
    </row>
    <row r="8" spans="2:37" ht="15" customHeight="1" thickBot="1" x14ac:dyDescent="0.25">
      <c r="B8" s="43" t="s">
        <v>21</v>
      </c>
      <c r="C8" s="44">
        <v>5</v>
      </c>
      <c r="D8" s="25">
        <v>22</v>
      </c>
    </row>
    <row r="9" spans="2:37" ht="15" customHeight="1" thickBot="1" x14ac:dyDescent="0.25">
      <c r="B9" s="43" t="s">
        <v>22</v>
      </c>
      <c r="C9" s="44">
        <v>11</v>
      </c>
      <c r="D9" s="25">
        <v>18</v>
      </c>
    </row>
    <row r="10" spans="2:37" ht="15" customHeight="1" thickBot="1" x14ac:dyDescent="0.25">
      <c r="B10" s="43" t="s">
        <v>23</v>
      </c>
      <c r="C10" s="44">
        <v>5</v>
      </c>
      <c r="D10" s="25">
        <v>12</v>
      </c>
    </row>
    <row r="11" spans="2:37" ht="15" customHeight="1" thickBot="1" x14ac:dyDescent="0.25">
      <c r="B11" s="43" t="s">
        <v>98</v>
      </c>
      <c r="C11" s="44">
        <v>1</v>
      </c>
      <c r="D11" s="25">
        <v>8</v>
      </c>
    </row>
    <row r="12" spans="2:37" ht="15" customHeight="1" thickBot="1" x14ac:dyDescent="0.25">
      <c r="B12" s="43" t="s">
        <v>8</v>
      </c>
      <c r="C12" s="44">
        <v>5</v>
      </c>
      <c r="D12" s="25">
        <v>8</v>
      </c>
    </row>
    <row r="13" spans="2:37" ht="15" customHeight="1" thickBot="1" x14ac:dyDescent="0.25">
      <c r="B13" s="43" t="s">
        <v>24</v>
      </c>
      <c r="C13" s="44">
        <v>18</v>
      </c>
      <c r="D13" s="25">
        <v>46</v>
      </c>
    </row>
    <row r="14" spans="2:37" ht="15" customHeight="1" thickBot="1" x14ac:dyDescent="0.25">
      <c r="B14" s="43" t="s">
        <v>25</v>
      </c>
      <c r="C14" s="44">
        <v>31</v>
      </c>
      <c r="D14" s="25">
        <v>40</v>
      </c>
    </row>
    <row r="15" spans="2:37" ht="15" customHeight="1" thickBot="1" x14ac:dyDescent="0.25">
      <c r="B15" s="43" t="s">
        <v>26</v>
      </c>
      <c r="C15" s="44">
        <v>5</v>
      </c>
      <c r="D15" s="25">
        <v>12</v>
      </c>
    </row>
    <row r="16" spans="2:37" ht="15" customHeight="1" thickBot="1" x14ac:dyDescent="0.25">
      <c r="B16" s="43" t="s">
        <v>100</v>
      </c>
      <c r="C16" s="44">
        <v>3</v>
      </c>
      <c r="D16" s="25">
        <v>8</v>
      </c>
    </row>
    <row r="17" spans="2:4" ht="15" customHeight="1" thickBot="1" x14ac:dyDescent="0.25">
      <c r="B17" s="43" t="s">
        <v>27</v>
      </c>
      <c r="C17" s="44">
        <v>1</v>
      </c>
      <c r="D17" s="25">
        <v>24</v>
      </c>
    </row>
    <row r="18" spans="2:4" ht="15" customHeight="1" thickBot="1" x14ac:dyDescent="0.25">
      <c r="B18" s="43" t="s">
        <v>28</v>
      </c>
      <c r="C18" s="44">
        <v>14</v>
      </c>
      <c r="D18" s="25">
        <v>24</v>
      </c>
    </row>
    <row r="19" spans="2:4" ht="15" customHeight="1" thickBot="1" x14ac:dyDescent="0.25">
      <c r="B19" s="43" t="s">
        <v>29</v>
      </c>
      <c r="C19" s="44">
        <v>20</v>
      </c>
      <c r="D19" s="25">
        <v>54</v>
      </c>
    </row>
    <row r="20" spans="2:4" ht="15" customHeight="1" thickBot="1" x14ac:dyDescent="0.25">
      <c r="B20" s="43" t="s">
        <v>10</v>
      </c>
      <c r="C20" s="44">
        <v>10</v>
      </c>
      <c r="D20" s="25">
        <v>18</v>
      </c>
    </row>
    <row r="21" spans="2:4" ht="15" customHeight="1" thickBot="1" x14ac:dyDescent="0.25">
      <c r="B21" s="43" t="s">
        <v>30</v>
      </c>
      <c r="C21" s="44">
        <v>3</v>
      </c>
      <c r="D21" s="25">
        <v>7</v>
      </c>
    </row>
    <row r="22" spans="2:4" ht="15" customHeight="1" thickBot="1" x14ac:dyDescent="0.25">
      <c r="B22" s="43" t="s">
        <v>62</v>
      </c>
      <c r="C22" s="44">
        <v>1</v>
      </c>
      <c r="D22" s="25">
        <v>12</v>
      </c>
    </row>
    <row r="23" spans="2:4" ht="15" customHeight="1" thickBot="1" x14ac:dyDescent="0.25">
      <c r="B23" s="43" t="s">
        <v>31</v>
      </c>
      <c r="C23" s="44">
        <v>0</v>
      </c>
      <c r="D23" s="25">
        <v>4</v>
      </c>
    </row>
    <row r="24" spans="2:4" ht="15" customHeight="1" thickBot="1" x14ac:dyDescent="0.25">
      <c r="B24" s="43" t="s">
        <v>32</v>
      </c>
      <c r="C24" s="44">
        <v>2</v>
      </c>
      <c r="D24" s="25">
        <v>10</v>
      </c>
    </row>
    <row r="25" spans="2:4" ht="15" customHeight="1" thickBot="1" x14ac:dyDescent="0.25">
      <c r="B25" s="43" t="s">
        <v>99</v>
      </c>
      <c r="C25" s="44">
        <v>2</v>
      </c>
      <c r="D25" s="25">
        <v>9</v>
      </c>
    </row>
    <row r="26" spans="2:4" ht="15" customHeight="1" thickBot="1" x14ac:dyDescent="0.25">
      <c r="B26" s="43" t="s">
        <v>33</v>
      </c>
      <c r="C26" s="44">
        <v>1</v>
      </c>
      <c r="D26" s="25">
        <v>1</v>
      </c>
    </row>
    <row r="27" spans="2:4" ht="15" customHeight="1" thickBot="1" x14ac:dyDescent="0.25">
      <c r="B27" s="43" t="s">
        <v>34</v>
      </c>
      <c r="C27" s="44">
        <v>20</v>
      </c>
      <c r="D27" s="25">
        <v>7</v>
      </c>
    </row>
    <row r="28" spans="2:4" ht="15" customHeight="1" thickBot="1" x14ac:dyDescent="0.25">
      <c r="B28" s="43" t="s">
        <v>60</v>
      </c>
      <c r="C28" s="44">
        <v>11</v>
      </c>
      <c r="D28" s="25">
        <v>2</v>
      </c>
    </row>
    <row r="29" spans="2:4" ht="15" customHeight="1" thickBot="1" x14ac:dyDescent="0.25">
      <c r="B29" s="43" t="s">
        <v>35</v>
      </c>
      <c r="C29" s="44">
        <v>2</v>
      </c>
      <c r="D29" s="25">
        <v>2</v>
      </c>
    </row>
    <row r="30" spans="2:4" ht="15" customHeight="1" thickBot="1" x14ac:dyDescent="0.25">
      <c r="B30" s="43" t="s">
        <v>36</v>
      </c>
      <c r="C30" s="44">
        <v>11</v>
      </c>
      <c r="D30" s="25">
        <v>13</v>
      </c>
    </row>
    <row r="31" spans="2:4" ht="15" customHeight="1" thickBot="1" x14ac:dyDescent="0.25">
      <c r="B31" s="43" t="s">
        <v>37</v>
      </c>
      <c r="C31" s="44">
        <v>0</v>
      </c>
      <c r="D31" s="25">
        <v>5</v>
      </c>
    </row>
    <row r="32" spans="2:4" ht="15" customHeight="1" thickBot="1" x14ac:dyDescent="0.25">
      <c r="B32" s="43" t="s">
        <v>38</v>
      </c>
      <c r="C32" s="44">
        <v>4</v>
      </c>
      <c r="D32" s="25">
        <v>13</v>
      </c>
    </row>
    <row r="33" spans="2:4" ht="15" customHeight="1" thickBot="1" x14ac:dyDescent="0.25">
      <c r="B33" s="43" t="s">
        <v>12</v>
      </c>
      <c r="C33" s="44">
        <v>3</v>
      </c>
      <c r="D33" s="25">
        <v>5</v>
      </c>
    </row>
    <row r="34" spans="2:4" ht="15" customHeight="1" thickBot="1" x14ac:dyDescent="0.25">
      <c r="B34" s="43" t="s">
        <v>39</v>
      </c>
      <c r="C34" s="44">
        <v>0</v>
      </c>
      <c r="D34" s="25">
        <v>3</v>
      </c>
    </row>
    <row r="35" spans="2:4" ht="15" customHeight="1" thickBot="1" x14ac:dyDescent="0.25">
      <c r="B35" s="43" t="s">
        <v>40</v>
      </c>
      <c r="C35" s="44">
        <v>21</v>
      </c>
      <c r="D35" s="25">
        <v>3</v>
      </c>
    </row>
    <row r="36" spans="2:4" ht="15" customHeight="1" thickBot="1" x14ac:dyDescent="0.25">
      <c r="B36" s="43" t="s">
        <v>41</v>
      </c>
      <c r="C36" s="44">
        <v>3</v>
      </c>
      <c r="D36" s="25">
        <v>15</v>
      </c>
    </row>
    <row r="37" spans="2:4" ht="15" customHeight="1" thickBot="1" x14ac:dyDescent="0.25">
      <c r="B37" s="43" t="s">
        <v>42</v>
      </c>
      <c r="C37" s="44">
        <v>302</v>
      </c>
      <c r="D37" s="25">
        <v>385</v>
      </c>
    </row>
    <row r="38" spans="2:4" ht="15" customHeight="1" thickBot="1" x14ac:dyDescent="0.25">
      <c r="B38" s="43" t="s">
        <v>13</v>
      </c>
      <c r="C38" s="44">
        <v>29</v>
      </c>
      <c r="D38" s="25">
        <v>20</v>
      </c>
    </row>
    <row r="39" spans="2:4" ht="15" customHeight="1" thickBot="1" x14ac:dyDescent="0.25">
      <c r="B39" s="43" t="s">
        <v>43</v>
      </c>
      <c r="C39" s="44">
        <v>38</v>
      </c>
      <c r="D39" s="25">
        <v>4</v>
      </c>
    </row>
    <row r="40" spans="2:4" ht="15" customHeight="1" thickBot="1" x14ac:dyDescent="0.25">
      <c r="B40" s="43" t="s">
        <v>14</v>
      </c>
      <c r="C40" s="44">
        <v>21</v>
      </c>
      <c r="D40" s="25">
        <v>18</v>
      </c>
    </row>
    <row r="41" spans="2:4" ht="15" customHeight="1" thickBot="1" x14ac:dyDescent="0.25">
      <c r="B41" s="43" t="s">
        <v>15</v>
      </c>
      <c r="C41" s="44">
        <v>31</v>
      </c>
      <c r="D41" s="25">
        <v>81</v>
      </c>
    </row>
    <row r="42" spans="2:4" ht="15" customHeight="1" thickBot="1" x14ac:dyDescent="0.25">
      <c r="B42" s="43" t="s">
        <v>44</v>
      </c>
      <c r="C42" s="44">
        <v>19</v>
      </c>
      <c r="D42" s="25">
        <v>20</v>
      </c>
    </row>
    <row r="43" spans="2:4" ht="15" customHeight="1" thickBot="1" x14ac:dyDescent="0.25">
      <c r="B43" s="43" t="s">
        <v>45</v>
      </c>
      <c r="C43" s="44">
        <v>39</v>
      </c>
      <c r="D43" s="25">
        <v>150</v>
      </c>
    </row>
    <row r="44" spans="2:4" ht="15" customHeight="1" thickBot="1" x14ac:dyDescent="0.25">
      <c r="B44" s="43" t="s">
        <v>46</v>
      </c>
      <c r="C44" s="44">
        <v>12</v>
      </c>
      <c r="D44" s="25">
        <v>9</v>
      </c>
    </row>
    <row r="45" spans="2:4" ht="15" customHeight="1" thickBot="1" x14ac:dyDescent="0.25">
      <c r="B45" s="43" t="s">
        <v>47</v>
      </c>
      <c r="C45" s="44">
        <v>1</v>
      </c>
      <c r="D45" s="25">
        <v>1</v>
      </c>
    </row>
    <row r="46" spans="2:4" ht="15" customHeight="1" thickBot="1" x14ac:dyDescent="0.25">
      <c r="B46" s="43" t="s">
        <v>89</v>
      </c>
      <c r="C46" s="44">
        <v>9</v>
      </c>
      <c r="D46" s="25">
        <v>31</v>
      </c>
    </row>
    <row r="47" spans="2:4" ht="15" customHeight="1" thickBot="1" x14ac:dyDescent="0.25">
      <c r="B47" s="43" t="s">
        <v>48</v>
      </c>
      <c r="C47" s="44">
        <v>3</v>
      </c>
      <c r="D47" s="25">
        <v>18</v>
      </c>
    </row>
    <row r="48" spans="2:4" ht="15" customHeight="1" thickBot="1" x14ac:dyDescent="0.25">
      <c r="B48" s="43" t="s">
        <v>49</v>
      </c>
      <c r="C48" s="44">
        <v>1</v>
      </c>
      <c r="D48" s="25">
        <v>8</v>
      </c>
    </row>
    <row r="49" spans="2:19" ht="15" customHeight="1" thickBot="1" x14ac:dyDescent="0.25">
      <c r="B49" s="43" t="s">
        <v>50</v>
      </c>
      <c r="C49" s="44">
        <v>9</v>
      </c>
      <c r="D49" s="25">
        <v>20</v>
      </c>
    </row>
    <row r="50" spans="2:19" ht="15" customHeight="1" thickBot="1" x14ac:dyDescent="0.25">
      <c r="B50" s="43" t="s">
        <v>51</v>
      </c>
      <c r="C50" s="44">
        <v>54</v>
      </c>
      <c r="D50" s="25">
        <v>240</v>
      </c>
    </row>
    <row r="51" spans="2:19" ht="15" customHeight="1" thickBot="1" x14ac:dyDescent="0.25">
      <c r="B51" s="43" t="s">
        <v>52</v>
      </c>
      <c r="C51" s="138">
        <v>15</v>
      </c>
      <c r="D51" s="25">
        <v>32</v>
      </c>
    </row>
    <row r="52" spans="2:19" ht="15" customHeight="1" thickBot="1" x14ac:dyDescent="0.25">
      <c r="B52" s="43" t="s">
        <v>53</v>
      </c>
      <c r="C52" s="44">
        <v>2</v>
      </c>
      <c r="D52" s="25">
        <v>7</v>
      </c>
    </row>
    <row r="53" spans="2:19" ht="15" customHeight="1" thickBot="1" x14ac:dyDescent="0.25">
      <c r="B53" s="43" t="s">
        <v>16</v>
      </c>
      <c r="C53" s="44">
        <v>2</v>
      </c>
      <c r="D53" s="25">
        <v>9</v>
      </c>
    </row>
    <row r="54" spans="2:19" ht="15" customHeight="1" thickBot="1" x14ac:dyDescent="0.25">
      <c r="B54" s="43" t="s">
        <v>54</v>
      </c>
      <c r="C54" s="44">
        <v>8</v>
      </c>
      <c r="D54" s="25">
        <v>24</v>
      </c>
    </row>
    <row r="55" spans="2:19" ht="15" customHeight="1" thickBot="1" x14ac:dyDescent="0.25">
      <c r="B55" s="43" t="s">
        <v>55</v>
      </c>
      <c r="C55" s="44">
        <v>6</v>
      </c>
      <c r="D55" s="25">
        <v>60</v>
      </c>
    </row>
    <row r="56" spans="2:19" ht="15" customHeight="1" thickBot="1" x14ac:dyDescent="0.25">
      <c r="B56" s="43" t="s">
        <v>56</v>
      </c>
      <c r="C56" s="44">
        <v>9</v>
      </c>
      <c r="D56" s="25">
        <v>5</v>
      </c>
    </row>
    <row r="57" spans="2:19" ht="15" customHeight="1" thickBot="1" x14ac:dyDescent="0.25">
      <c r="B57" s="70" t="s">
        <v>63</v>
      </c>
      <c r="C57" s="68">
        <f>SUM(C7:C56)</f>
        <v>834</v>
      </c>
      <c r="D57" s="68">
        <f>SUM(D7:D56)</f>
        <v>1560</v>
      </c>
    </row>
    <row r="58" spans="2:19" ht="19.5" customHeight="1" x14ac:dyDescent="0.2">
      <c r="B58" s="32"/>
      <c r="C58" s="28"/>
      <c r="D58" s="28"/>
      <c r="E58" s="28"/>
      <c r="F58" s="28"/>
      <c r="G58" s="28"/>
      <c r="H58" s="28"/>
      <c r="I58" s="28"/>
      <c r="K58" s="33"/>
      <c r="M58" s="33"/>
      <c r="Q58" s="33"/>
      <c r="S58" s="33"/>
    </row>
  </sheetData>
  <mergeCells count="1">
    <mergeCell ref="C5:D5"/>
  </mergeCells>
  <pageMargins left="0.75" right="0.75" top="1" bottom="1" header="0" footer="0"/>
  <pageSetup paperSize="9" scale="56" fitToHeight="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2"/>
  <dimension ref="B2:AV111"/>
  <sheetViews>
    <sheetView zoomScaleNormal="100" workbookViewId="0"/>
  </sheetViews>
  <sheetFormatPr baseColWidth="10" defaultRowHeight="12.75" x14ac:dyDescent="0.2"/>
  <cols>
    <col min="1" max="1" width="8.7109375" style="25" customWidth="1"/>
    <col min="2" max="2" width="35" style="25" customWidth="1"/>
    <col min="3" max="60" width="12.28515625" style="25" customWidth="1"/>
    <col min="61" max="16384" width="11.42578125" style="25"/>
  </cols>
  <sheetData>
    <row r="2" spans="2:48" ht="40.5" customHeight="1" x14ac:dyDescent="0.25">
      <c r="B2" s="26"/>
      <c r="Q2" s="18"/>
    </row>
    <row r="3" spans="2:48" s="53" customFormat="1" ht="28.5" customHeight="1" x14ac:dyDescent="0.2">
      <c r="B3" s="54"/>
    </row>
    <row r="5" spans="2:48" ht="39" customHeight="1" x14ac:dyDescent="0.2">
      <c r="C5" s="41" t="s">
        <v>107</v>
      </c>
      <c r="D5" s="41" t="s">
        <v>127</v>
      </c>
      <c r="E5" s="41" t="s">
        <v>130</v>
      </c>
      <c r="F5" s="67" t="s">
        <v>133</v>
      </c>
      <c r="G5" s="41" t="s">
        <v>135</v>
      </c>
      <c r="H5" s="41" t="s">
        <v>138</v>
      </c>
      <c r="I5" s="41" t="s">
        <v>140</v>
      </c>
      <c r="J5" s="67" t="s">
        <v>142</v>
      </c>
      <c r="K5" s="41" t="s">
        <v>146</v>
      </c>
      <c r="L5" s="41" t="s">
        <v>148</v>
      </c>
      <c r="M5" s="41" t="s">
        <v>157</v>
      </c>
      <c r="N5" s="67" t="s">
        <v>160</v>
      </c>
      <c r="O5" s="41" t="s">
        <v>164</v>
      </c>
      <c r="P5" s="41" t="s">
        <v>167</v>
      </c>
      <c r="Q5" s="41" t="s">
        <v>170</v>
      </c>
      <c r="R5" s="67" t="s">
        <v>173</v>
      </c>
      <c r="S5" s="41" t="s">
        <v>177</v>
      </c>
      <c r="T5" s="41" t="s">
        <v>180</v>
      </c>
      <c r="U5" s="41" t="s">
        <v>185</v>
      </c>
      <c r="V5" s="67" t="s">
        <v>188</v>
      </c>
      <c r="W5" s="41" t="s">
        <v>192</v>
      </c>
      <c r="X5" s="41" t="s">
        <v>195</v>
      </c>
      <c r="Y5" s="41" t="s">
        <v>198</v>
      </c>
      <c r="Z5" s="67" t="s">
        <v>201</v>
      </c>
      <c r="AA5" s="41" t="s">
        <v>205</v>
      </c>
      <c r="AB5" s="41" t="s">
        <v>208</v>
      </c>
      <c r="AC5" s="41" t="s">
        <v>211</v>
      </c>
      <c r="AD5" s="67" t="s">
        <v>227</v>
      </c>
      <c r="AE5" s="41" t="s">
        <v>232</v>
      </c>
      <c r="AF5" s="41" t="s">
        <v>238</v>
      </c>
      <c r="AG5" s="41" t="s">
        <v>242</v>
      </c>
      <c r="AH5" s="67" t="s">
        <v>245</v>
      </c>
      <c r="AI5" s="41" t="s">
        <v>255</v>
      </c>
      <c r="AJ5" s="41" t="s">
        <v>258</v>
      </c>
      <c r="AK5" s="41" t="s">
        <v>268</v>
      </c>
      <c r="AL5" s="67" t="s">
        <v>271</v>
      </c>
      <c r="AM5" s="41" t="s">
        <v>276</v>
      </c>
      <c r="AN5" s="42" t="s">
        <v>220</v>
      </c>
      <c r="AO5" s="42" t="s">
        <v>225</v>
      </c>
      <c r="AP5" s="42" t="s">
        <v>221</v>
      </c>
      <c r="AQ5" s="42" t="s">
        <v>222</v>
      </c>
      <c r="AR5" s="42" t="s">
        <v>223</v>
      </c>
      <c r="AS5" s="42" t="s">
        <v>224</v>
      </c>
      <c r="AT5" s="42" t="s">
        <v>228</v>
      </c>
      <c r="AU5" s="42" t="s">
        <v>246</v>
      </c>
      <c r="AV5" s="42" t="s">
        <v>272</v>
      </c>
    </row>
    <row r="6" spans="2:48" ht="15" customHeight="1" thickBot="1" x14ac:dyDescent="0.25">
      <c r="B6" s="43" t="s">
        <v>79</v>
      </c>
      <c r="C6" s="44">
        <v>62</v>
      </c>
      <c r="D6" s="44">
        <v>63</v>
      </c>
      <c r="E6" s="44">
        <v>31</v>
      </c>
      <c r="F6" s="44">
        <v>48</v>
      </c>
      <c r="G6" s="44">
        <v>51</v>
      </c>
      <c r="H6" s="44">
        <v>78</v>
      </c>
      <c r="I6" s="44">
        <v>61</v>
      </c>
      <c r="J6" s="44">
        <v>45</v>
      </c>
      <c r="K6" s="44">
        <v>29</v>
      </c>
      <c r="L6" s="44">
        <v>45</v>
      </c>
      <c r="M6" s="44">
        <v>42</v>
      </c>
      <c r="N6" s="44">
        <v>36</v>
      </c>
      <c r="O6" s="44">
        <v>45</v>
      </c>
      <c r="P6" s="44">
        <v>27</v>
      </c>
      <c r="Q6" s="44">
        <v>24</v>
      </c>
      <c r="R6" s="44">
        <v>25</v>
      </c>
      <c r="S6" s="44">
        <v>32</v>
      </c>
      <c r="T6" s="44">
        <v>31</v>
      </c>
      <c r="U6" s="44">
        <v>20</v>
      </c>
      <c r="V6" s="44">
        <v>31</v>
      </c>
      <c r="W6" s="44">
        <v>22</v>
      </c>
      <c r="X6" s="44">
        <v>33</v>
      </c>
      <c r="Y6" s="44">
        <v>17</v>
      </c>
      <c r="Z6" s="44">
        <v>16</v>
      </c>
      <c r="AA6" s="44">
        <v>29</v>
      </c>
      <c r="AB6" s="44">
        <v>24</v>
      </c>
      <c r="AC6" s="44">
        <v>12</v>
      </c>
      <c r="AD6" s="44">
        <v>16</v>
      </c>
      <c r="AE6" s="44">
        <v>25</v>
      </c>
      <c r="AF6" s="44">
        <v>22</v>
      </c>
      <c r="AG6" s="44">
        <v>28</v>
      </c>
      <c r="AH6" s="44">
        <v>25</v>
      </c>
      <c r="AI6" s="44">
        <v>15</v>
      </c>
      <c r="AJ6" s="44">
        <v>20</v>
      </c>
      <c r="AK6" s="44">
        <v>13</v>
      </c>
      <c r="AL6" s="135">
        <v>15</v>
      </c>
      <c r="AM6" s="135">
        <v>22</v>
      </c>
      <c r="AN6" s="44">
        <f t="shared" ref="AN6:AN37" si="0">+C6+D6+E6+F6</f>
        <v>204</v>
      </c>
      <c r="AO6" s="44">
        <f t="shared" ref="AO6:AO37" si="1">+G6+H6+I6+J6</f>
        <v>235</v>
      </c>
      <c r="AP6" s="44">
        <f t="shared" ref="AP6:AP37" si="2">+K6+L6+M6+N6</f>
        <v>152</v>
      </c>
      <c r="AQ6" s="44">
        <f t="shared" ref="AQ6:AQ37" si="3">+O6+P6+Q6+R6</f>
        <v>121</v>
      </c>
      <c r="AR6" s="44">
        <f t="shared" ref="AR6:AR37" si="4">+S6+T6+U6+V6</f>
        <v>114</v>
      </c>
      <c r="AS6" s="44">
        <f t="shared" ref="AS6:AS37" si="5">+W6+X6+Y6+Z6</f>
        <v>88</v>
      </c>
      <c r="AT6" s="44">
        <f t="shared" ref="AT6:AT37" si="6">+AA6+AB6+AC6+AD6</f>
        <v>81</v>
      </c>
      <c r="AU6" s="44">
        <f t="shared" ref="AU6:AU37" si="7">+AE6+AF6+AG6+AH6</f>
        <v>100</v>
      </c>
      <c r="AV6" s="44">
        <f t="shared" ref="AV6:AV37" si="8">+AI6+AJ6+AK6+AL6</f>
        <v>63</v>
      </c>
    </row>
    <row r="7" spans="2:48" ht="15" customHeight="1" thickBot="1" x14ac:dyDescent="0.25">
      <c r="B7" s="43" t="s">
        <v>21</v>
      </c>
      <c r="C7" s="44">
        <v>29</v>
      </c>
      <c r="D7" s="44">
        <v>24</v>
      </c>
      <c r="E7" s="44">
        <v>14</v>
      </c>
      <c r="F7" s="44">
        <v>13</v>
      </c>
      <c r="G7" s="44">
        <v>16</v>
      </c>
      <c r="H7" s="44">
        <v>7</v>
      </c>
      <c r="I7" s="44">
        <v>14</v>
      </c>
      <c r="J7" s="44">
        <v>17</v>
      </c>
      <c r="K7" s="44">
        <v>9</v>
      </c>
      <c r="L7" s="44">
        <v>11</v>
      </c>
      <c r="M7" s="44">
        <v>10</v>
      </c>
      <c r="N7" s="44">
        <v>13</v>
      </c>
      <c r="O7" s="44">
        <v>6</v>
      </c>
      <c r="P7" s="44">
        <v>6</v>
      </c>
      <c r="Q7" s="44">
        <v>4</v>
      </c>
      <c r="R7" s="44">
        <v>13</v>
      </c>
      <c r="S7" s="44">
        <v>2</v>
      </c>
      <c r="T7" s="44">
        <v>10</v>
      </c>
      <c r="U7" s="44">
        <v>3</v>
      </c>
      <c r="V7" s="44">
        <v>6</v>
      </c>
      <c r="W7" s="44">
        <v>0</v>
      </c>
      <c r="X7" s="44">
        <v>5</v>
      </c>
      <c r="Y7" s="44">
        <v>8</v>
      </c>
      <c r="Z7" s="44">
        <v>3</v>
      </c>
      <c r="AA7" s="44">
        <v>0</v>
      </c>
      <c r="AB7" s="44">
        <v>4</v>
      </c>
      <c r="AC7" s="44">
        <v>5</v>
      </c>
      <c r="AD7" s="44">
        <v>6</v>
      </c>
      <c r="AE7" s="44">
        <v>3</v>
      </c>
      <c r="AF7" s="44">
        <v>6</v>
      </c>
      <c r="AG7" s="44">
        <v>7</v>
      </c>
      <c r="AH7" s="44">
        <v>7</v>
      </c>
      <c r="AI7" s="44">
        <v>5</v>
      </c>
      <c r="AJ7" s="44">
        <v>1</v>
      </c>
      <c r="AK7" s="44">
        <v>1</v>
      </c>
      <c r="AL7" s="135">
        <v>3</v>
      </c>
      <c r="AM7" s="135">
        <v>11</v>
      </c>
      <c r="AN7" s="44">
        <f t="shared" si="0"/>
        <v>80</v>
      </c>
      <c r="AO7" s="44">
        <f t="shared" si="1"/>
        <v>54</v>
      </c>
      <c r="AP7" s="44">
        <f t="shared" si="2"/>
        <v>43</v>
      </c>
      <c r="AQ7" s="44">
        <f t="shared" si="3"/>
        <v>29</v>
      </c>
      <c r="AR7" s="44">
        <f t="shared" si="4"/>
        <v>21</v>
      </c>
      <c r="AS7" s="44">
        <f t="shared" si="5"/>
        <v>16</v>
      </c>
      <c r="AT7" s="44">
        <f t="shared" si="6"/>
        <v>15</v>
      </c>
      <c r="AU7" s="44">
        <f t="shared" si="7"/>
        <v>23</v>
      </c>
      <c r="AV7" s="44">
        <f t="shared" si="8"/>
        <v>10</v>
      </c>
    </row>
    <row r="8" spans="2:48" ht="15" customHeight="1" thickBot="1" x14ac:dyDescent="0.25">
      <c r="B8" s="43" t="s">
        <v>22</v>
      </c>
      <c r="C8" s="44">
        <v>75</v>
      </c>
      <c r="D8" s="44">
        <v>79</v>
      </c>
      <c r="E8" s="44">
        <v>40</v>
      </c>
      <c r="F8" s="44">
        <v>70</v>
      </c>
      <c r="G8" s="44">
        <v>60</v>
      </c>
      <c r="H8" s="44">
        <v>71</v>
      </c>
      <c r="I8" s="44">
        <v>42</v>
      </c>
      <c r="J8" s="44">
        <v>60</v>
      </c>
      <c r="K8" s="44">
        <v>43</v>
      </c>
      <c r="L8" s="44">
        <v>41</v>
      </c>
      <c r="M8" s="44">
        <v>22</v>
      </c>
      <c r="N8" s="44">
        <v>29</v>
      </c>
      <c r="O8" s="44">
        <v>44</v>
      </c>
      <c r="P8" s="44">
        <v>33</v>
      </c>
      <c r="Q8" s="44">
        <v>36</v>
      </c>
      <c r="R8" s="44">
        <v>33</v>
      </c>
      <c r="S8" s="44">
        <v>28</v>
      </c>
      <c r="T8" s="44">
        <v>34</v>
      </c>
      <c r="U8" s="44">
        <v>27</v>
      </c>
      <c r="V8" s="44">
        <v>41</v>
      </c>
      <c r="W8" s="44">
        <v>31</v>
      </c>
      <c r="X8" s="44">
        <v>35</v>
      </c>
      <c r="Y8" s="44">
        <v>25</v>
      </c>
      <c r="Z8" s="44">
        <v>28</v>
      </c>
      <c r="AA8" s="44">
        <v>33</v>
      </c>
      <c r="AB8" s="44">
        <v>19</v>
      </c>
      <c r="AC8" s="44">
        <v>22</v>
      </c>
      <c r="AD8" s="44">
        <v>33</v>
      </c>
      <c r="AE8" s="44">
        <v>32</v>
      </c>
      <c r="AF8" s="44">
        <v>40</v>
      </c>
      <c r="AG8" s="44">
        <v>29</v>
      </c>
      <c r="AH8" s="44">
        <v>42</v>
      </c>
      <c r="AI8" s="44">
        <v>29</v>
      </c>
      <c r="AJ8" s="44">
        <v>19</v>
      </c>
      <c r="AK8" s="44">
        <v>46</v>
      </c>
      <c r="AL8" s="135">
        <v>55</v>
      </c>
      <c r="AM8" s="135">
        <v>47</v>
      </c>
      <c r="AN8" s="44">
        <f t="shared" si="0"/>
        <v>264</v>
      </c>
      <c r="AO8" s="44">
        <f t="shared" si="1"/>
        <v>233</v>
      </c>
      <c r="AP8" s="44">
        <f t="shared" si="2"/>
        <v>135</v>
      </c>
      <c r="AQ8" s="44">
        <f t="shared" si="3"/>
        <v>146</v>
      </c>
      <c r="AR8" s="44">
        <f t="shared" si="4"/>
        <v>130</v>
      </c>
      <c r="AS8" s="44">
        <f t="shared" si="5"/>
        <v>119</v>
      </c>
      <c r="AT8" s="44">
        <f t="shared" si="6"/>
        <v>107</v>
      </c>
      <c r="AU8" s="44">
        <f t="shared" si="7"/>
        <v>143</v>
      </c>
      <c r="AV8" s="44">
        <f t="shared" si="8"/>
        <v>149</v>
      </c>
    </row>
    <row r="9" spans="2:48" ht="15" customHeight="1" thickBot="1" x14ac:dyDescent="0.25">
      <c r="B9" s="43" t="s">
        <v>23</v>
      </c>
      <c r="C9" s="44">
        <v>6</v>
      </c>
      <c r="D9" s="44">
        <v>21</v>
      </c>
      <c r="E9" s="44">
        <v>0</v>
      </c>
      <c r="F9" s="44">
        <v>16</v>
      </c>
      <c r="G9" s="44">
        <v>17</v>
      </c>
      <c r="H9" s="44">
        <v>10</v>
      </c>
      <c r="I9" s="44">
        <v>7</v>
      </c>
      <c r="J9" s="44">
        <v>15</v>
      </c>
      <c r="K9" s="44">
        <v>9</v>
      </c>
      <c r="L9" s="44">
        <v>17</v>
      </c>
      <c r="M9" s="44">
        <v>5</v>
      </c>
      <c r="N9" s="44">
        <v>24</v>
      </c>
      <c r="O9" s="44">
        <v>4</v>
      </c>
      <c r="P9" s="44">
        <v>14</v>
      </c>
      <c r="Q9" s="44">
        <v>9</v>
      </c>
      <c r="R9" s="44">
        <v>14</v>
      </c>
      <c r="S9" s="44">
        <v>16</v>
      </c>
      <c r="T9" s="44">
        <v>13</v>
      </c>
      <c r="U9" s="44">
        <v>0</v>
      </c>
      <c r="V9" s="44">
        <v>13</v>
      </c>
      <c r="W9" s="44">
        <v>11</v>
      </c>
      <c r="X9" s="44">
        <v>10</v>
      </c>
      <c r="Y9" s="44">
        <v>7</v>
      </c>
      <c r="Z9" s="44">
        <v>10</v>
      </c>
      <c r="AA9" s="44">
        <v>9</v>
      </c>
      <c r="AB9" s="44">
        <v>5</v>
      </c>
      <c r="AC9" s="44">
        <v>4</v>
      </c>
      <c r="AD9" s="44">
        <v>13</v>
      </c>
      <c r="AE9" s="44">
        <v>10</v>
      </c>
      <c r="AF9" s="44">
        <v>8</v>
      </c>
      <c r="AG9" s="44">
        <v>12</v>
      </c>
      <c r="AH9" s="44">
        <v>10</v>
      </c>
      <c r="AI9" s="44">
        <v>6</v>
      </c>
      <c r="AJ9" s="44">
        <v>0</v>
      </c>
      <c r="AK9" s="44">
        <v>7</v>
      </c>
      <c r="AL9" s="135">
        <v>11</v>
      </c>
      <c r="AM9" s="135">
        <v>10</v>
      </c>
      <c r="AN9" s="44">
        <f t="shared" si="0"/>
        <v>43</v>
      </c>
      <c r="AO9" s="44">
        <f t="shared" si="1"/>
        <v>49</v>
      </c>
      <c r="AP9" s="44">
        <f t="shared" si="2"/>
        <v>55</v>
      </c>
      <c r="AQ9" s="44">
        <f t="shared" si="3"/>
        <v>41</v>
      </c>
      <c r="AR9" s="44">
        <f t="shared" si="4"/>
        <v>42</v>
      </c>
      <c r="AS9" s="44">
        <f t="shared" si="5"/>
        <v>38</v>
      </c>
      <c r="AT9" s="44">
        <f t="shared" si="6"/>
        <v>31</v>
      </c>
      <c r="AU9" s="44">
        <f t="shared" si="7"/>
        <v>40</v>
      </c>
      <c r="AV9" s="44">
        <f t="shared" si="8"/>
        <v>24</v>
      </c>
    </row>
    <row r="10" spans="2:48" ht="15" customHeight="1" thickBot="1" x14ac:dyDescent="0.25">
      <c r="B10" s="43" t="s">
        <v>98</v>
      </c>
      <c r="C10" s="44">
        <v>26</v>
      </c>
      <c r="D10" s="44">
        <v>24</v>
      </c>
      <c r="E10" s="44">
        <v>11</v>
      </c>
      <c r="F10" s="44">
        <v>27</v>
      </c>
      <c r="G10" s="44">
        <v>26</v>
      </c>
      <c r="H10" s="44">
        <v>18</v>
      </c>
      <c r="I10" s="44">
        <v>18</v>
      </c>
      <c r="J10" s="44">
        <v>25</v>
      </c>
      <c r="K10" s="44">
        <v>23</v>
      </c>
      <c r="L10" s="44">
        <v>15</v>
      </c>
      <c r="M10" s="44">
        <v>7</v>
      </c>
      <c r="N10" s="44">
        <v>6</v>
      </c>
      <c r="O10" s="44">
        <v>10</v>
      </c>
      <c r="P10" s="44">
        <v>5</v>
      </c>
      <c r="Q10" s="44">
        <v>9</v>
      </c>
      <c r="R10" s="44">
        <v>5</v>
      </c>
      <c r="S10" s="44">
        <v>7</v>
      </c>
      <c r="T10" s="44">
        <v>5</v>
      </c>
      <c r="U10" s="44">
        <v>4</v>
      </c>
      <c r="V10" s="44">
        <v>3</v>
      </c>
      <c r="W10" s="44">
        <v>5</v>
      </c>
      <c r="X10" s="44">
        <v>4</v>
      </c>
      <c r="Y10" s="44">
        <v>3</v>
      </c>
      <c r="Z10" s="44">
        <v>2</v>
      </c>
      <c r="AA10" s="44">
        <v>4</v>
      </c>
      <c r="AB10" s="44">
        <v>2</v>
      </c>
      <c r="AC10" s="44">
        <v>4</v>
      </c>
      <c r="AD10" s="44">
        <v>0</v>
      </c>
      <c r="AE10" s="44">
        <v>6</v>
      </c>
      <c r="AF10" s="44">
        <v>4</v>
      </c>
      <c r="AG10" s="44">
        <v>5</v>
      </c>
      <c r="AH10" s="44">
        <v>2</v>
      </c>
      <c r="AI10" s="44">
        <v>3</v>
      </c>
      <c r="AJ10" s="44">
        <v>0</v>
      </c>
      <c r="AK10" s="44">
        <v>1</v>
      </c>
      <c r="AL10" s="135">
        <v>3</v>
      </c>
      <c r="AM10" s="135">
        <v>4</v>
      </c>
      <c r="AN10" s="44">
        <f t="shared" si="0"/>
        <v>88</v>
      </c>
      <c r="AO10" s="44">
        <f t="shared" si="1"/>
        <v>87</v>
      </c>
      <c r="AP10" s="44">
        <f t="shared" si="2"/>
        <v>51</v>
      </c>
      <c r="AQ10" s="44">
        <f t="shared" si="3"/>
        <v>29</v>
      </c>
      <c r="AR10" s="44">
        <f t="shared" si="4"/>
        <v>19</v>
      </c>
      <c r="AS10" s="44">
        <f t="shared" si="5"/>
        <v>14</v>
      </c>
      <c r="AT10" s="44">
        <f t="shared" si="6"/>
        <v>10</v>
      </c>
      <c r="AU10" s="44">
        <f t="shared" si="7"/>
        <v>17</v>
      </c>
      <c r="AV10" s="44">
        <f t="shared" si="8"/>
        <v>7</v>
      </c>
    </row>
    <row r="11" spans="2:48" ht="15" customHeight="1" thickBot="1" x14ac:dyDescent="0.25">
      <c r="B11" s="43" t="s">
        <v>8</v>
      </c>
      <c r="C11" s="44">
        <v>49</v>
      </c>
      <c r="D11" s="44">
        <v>30</v>
      </c>
      <c r="E11" s="44">
        <v>16</v>
      </c>
      <c r="F11" s="44">
        <v>63</v>
      </c>
      <c r="G11" s="44">
        <v>60</v>
      </c>
      <c r="H11" s="44">
        <v>51</v>
      </c>
      <c r="I11" s="44">
        <v>40</v>
      </c>
      <c r="J11" s="44">
        <v>39</v>
      </c>
      <c r="K11" s="44">
        <v>27</v>
      </c>
      <c r="L11" s="44">
        <v>43</v>
      </c>
      <c r="M11" s="44">
        <v>34</v>
      </c>
      <c r="N11" s="44">
        <v>21</v>
      </c>
      <c r="O11" s="44">
        <v>24</v>
      </c>
      <c r="P11" s="44">
        <v>14</v>
      </c>
      <c r="Q11" s="44">
        <v>32</v>
      </c>
      <c r="R11" s="44">
        <v>27</v>
      </c>
      <c r="S11" s="44">
        <v>13</v>
      </c>
      <c r="T11" s="44">
        <v>17</v>
      </c>
      <c r="U11" s="44">
        <v>5</v>
      </c>
      <c r="V11" s="44">
        <v>26</v>
      </c>
      <c r="W11" s="44">
        <v>21</v>
      </c>
      <c r="X11" s="44">
        <v>22</v>
      </c>
      <c r="Y11" s="44">
        <v>12</v>
      </c>
      <c r="Z11" s="44">
        <v>21</v>
      </c>
      <c r="AA11" s="44">
        <v>11</v>
      </c>
      <c r="AB11" s="44">
        <v>24</v>
      </c>
      <c r="AC11" s="44">
        <v>16</v>
      </c>
      <c r="AD11" s="44">
        <v>18</v>
      </c>
      <c r="AE11" s="44">
        <v>17</v>
      </c>
      <c r="AF11" s="44">
        <v>12</v>
      </c>
      <c r="AG11" s="44">
        <v>13</v>
      </c>
      <c r="AH11" s="44">
        <v>18</v>
      </c>
      <c r="AI11" s="44">
        <v>30</v>
      </c>
      <c r="AJ11" s="44">
        <v>7</v>
      </c>
      <c r="AK11" s="44">
        <v>16</v>
      </c>
      <c r="AL11" s="135">
        <v>10</v>
      </c>
      <c r="AM11" s="135">
        <v>14</v>
      </c>
      <c r="AN11" s="44">
        <f t="shared" si="0"/>
        <v>158</v>
      </c>
      <c r="AO11" s="44">
        <f t="shared" si="1"/>
        <v>190</v>
      </c>
      <c r="AP11" s="44">
        <f t="shared" si="2"/>
        <v>125</v>
      </c>
      <c r="AQ11" s="44">
        <f t="shared" si="3"/>
        <v>97</v>
      </c>
      <c r="AR11" s="44">
        <f t="shared" si="4"/>
        <v>61</v>
      </c>
      <c r="AS11" s="44">
        <f t="shared" si="5"/>
        <v>76</v>
      </c>
      <c r="AT11" s="44">
        <f t="shared" si="6"/>
        <v>69</v>
      </c>
      <c r="AU11" s="44">
        <f t="shared" si="7"/>
        <v>60</v>
      </c>
      <c r="AV11" s="44">
        <f t="shared" si="8"/>
        <v>63</v>
      </c>
    </row>
    <row r="12" spans="2:48" ht="15" customHeight="1" thickBot="1" x14ac:dyDescent="0.25">
      <c r="B12" s="43" t="s">
        <v>24</v>
      </c>
      <c r="C12" s="44">
        <v>1</v>
      </c>
      <c r="D12" s="44">
        <v>3</v>
      </c>
      <c r="E12" s="44">
        <v>4</v>
      </c>
      <c r="F12" s="44">
        <v>4</v>
      </c>
      <c r="G12" s="44">
        <v>4</v>
      </c>
      <c r="H12" s="44">
        <v>3</v>
      </c>
      <c r="I12" s="44">
        <v>4</v>
      </c>
      <c r="J12" s="44">
        <v>1</v>
      </c>
      <c r="K12" s="44">
        <v>7</v>
      </c>
      <c r="L12" s="44">
        <v>2</v>
      </c>
      <c r="M12" s="44">
        <v>1</v>
      </c>
      <c r="N12" s="44">
        <v>6</v>
      </c>
      <c r="O12" s="44">
        <v>2</v>
      </c>
      <c r="P12" s="44">
        <v>1</v>
      </c>
      <c r="Q12" s="44">
        <v>1</v>
      </c>
      <c r="R12" s="44">
        <v>2</v>
      </c>
      <c r="S12" s="44">
        <v>4</v>
      </c>
      <c r="T12" s="44">
        <v>2</v>
      </c>
      <c r="U12" s="44">
        <v>1</v>
      </c>
      <c r="V12" s="44">
        <v>0</v>
      </c>
      <c r="W12" s="44">
        <v>1</v>
      </c>
      <c r="X12" s="44">
        <v>0</v>
      </c>
      <c r="Y12" s="44">
        <v>0</v>
      </c>
      <c r="Z12" s="44">
        <v>0</v>
      </c>
      <c r="AA12" s="44">
        <v>0</v>
      </c>
      <c r="AB12" s="44">
        <v>1</v>
      </c>
      <c r="AC12" s="44">
        <v>1</v>
      </c>
      <c r="AD12" s="44">
        <v>0</v>
      </c>
      <c r="AE12" s="44">
        <v>1</v>
      </c>
      <c r="AF12" s="44">
        <v>1</v>
      </c>
      <c r="AG12" s="44">
        <v>0</v>
      </c>
      <c r="AH12" s="44">
        <v>0</v>
      </c>
      <c r="AI12" s="44">
        <v>1</v>
      </c>
      <c r="AJ12" s="44">
        <v>0</v>
      </c>
      <c r="AK12" s="44">
        <v>3</v>
      </c>
      <c r="AL12" s="135">
        <v>0</v>
      </c>
      <c r="AM12" s="135">
        <v>2</v>
      </c>
      <c r="AN12" s="44">
        <f t="shared" si="0"/>
        <v>12</v>
      </c>
      <c r="AO12" s="44">
        <f t="shared" si="1"/>
        <v>12</v>
      </c>
      <c r="AP12" s="44">
        <f t="shared" si="2"/>
        <v>16</v>
      </c>
      <c r="AQ12" s="44">
        <f t="shared" si="3"/>
        <v>6</v>
      </c>
      <c r="AR12" s="44">
        <f t="shared" si="4"/>
        <v>7</v>
      </c>
      <c r="AS12" s="44">
        <f t="shared" si="5"/>
        <v>1</v>
      </c>
      <c r="AT12" s="44">
        <f t="shared" si="6"/>
        <v>2</v>
      </c>
      <c r="AU12" s="44">
        <f t="shared" si="7"/>
        <v>2</v>
      </c>
      <c r="AV12" s="44">
        <f t="shared" si="8"/>
        <v>4</v>
      </c>
    </row>
    <row r="13" spans="2:48" ht="15" customHeight="1" thickBot="1" x14ac:dyDescent="0.25">
      <c r="B13" s="43" t="s">
        <v>25</v>
      </c>
      <c r="C13" s="44">
        <v>16</v>
      </c>
      <c r="D13" s="44">
        <v>15</v>
      </c>
      <c r="E13" s="44">
        <v>12</v>
      </c>
      <c r="F13" s="44">
        <v>16</v>
      </c>
      <c r="G13" s="44">
        <v>28</v>
      </c>
      <c r="H13" s="44">
        <v>24</v>
      </c>
      <c r="I13" s="44">
        <v>21</v>
      </c>
      <c r="J13" s="44">
        <v>18</v>
      </c>
      <c r="K13" s="44">
        <v>16</v>
      </c>
      <c r="L13" s="44">
        <v>16</v>
      </c>
      <c r="M13" s="44">
        <v>11</v>
      </c>
      <c r="N13" s="44">
        <v>13</v>
      </c>
      <c r="O13" s="44">
        <v>9</v>
      </c>
      <c r="P13" s="44">
        <v>14</v>
      </c>
      <c r="Q13" s="44">
        <v>11</v>
      </c>
      <c r="R13" s="44">
        <v>11</v>
      </c>
      <c r="S13" s="44">
        <v>5</v>
      </c>
      <c r="T13" s="44">
        <v>8</v>
      </c>
      <c r="U13" s="44">
        <v>2</v>
      </c>
      <c r="V13" s="44">
        <v>11</v>
      </c>
      <c r="W13" s="44">
        <v>13</v>
      </c>
      <c r="X13" s="44">
        <v>9</v>
      </c>
      <c r="Y13" s="44">
        <v>8</v>
      </c>
      <c r="Z13" s="44">
        <v>11</v>
      </c>
      <c r="AA13" s="44">
        <v>9</v>
      </c>
      <c r="AB13" s="44">
        <v>13</v>
      </c>
      <c r="AC13" s="44">
        <v>1</v>
      </c>
      <c r="AD13" s="44">
        <v>8</v>
      </c>
      <c r="AE13" s="44">
        <v>5</v>
      </c>
      <c r="AF13" s="44">
        <v>5</v>
      </c>
      <c r="AG13" s="44">
        <v>8</v>
      </c>
      <c r="AH13" s="44">
        <v>5</v>
      </c>
      <c r="AI13" s="44">
        <v>1</v>
      </c>
      <c r="AJ13" s="44">
        <v>5</v>
      </c>
      <c r="AK13" s="44">
        <v>4</v>
      </c>
      <c r="AL13" s="135">
        <v>9</v>
      </c>
      <c r="AM13" s="135">
        <v>14</v>
      </c>
      <c r="AN13" s="44">
        <f t="shared" si="0"/>
        <v>59</v>
      </c>
      <c r="AO13" s="44">
        <f t="shared" si="1"/>
        <v>91</v>
      </c>
      <c r="AP13" s="44">
        <f t="shared" si="2"/>
        <v>56</v>
      </c>
      <c r="AQ13" s="44">
        <f t="shared" si="3"/>
        <v>45</v>
      </c>
      <c r="AR13" s="44">
        <f t="shared" si="4"/>
        <v>26</v>
      </c>
      <c r="AS13" s="44">
        <f t="shared" si="5"/>
        <v>41</v>
      </c>
      <c r="AT13" s="44">
        <f t="shared" si="6"/>
        <v>31</v>
      </c>
      <c r="AU13" s="44">
        <f t="shared" si="7"/>
        <v>23</v>
      </c>
      <c r="AV13" s="44">
        <f t="shared" si="8"/>
        <v>19</v>
      </c>
    </row>
    <row r="14" spans="2:48" ht="15" customHeight="1" thickBot="1" x14ac:dyDescent="0.25">
      <c r="B14" s="43" t="s">
        <v>26</v>
      </c>
      <c r="C14" s="44">
        <v>376</v>
      </c>
      <c r="D14" s="44">
        <v>366</v>
      </c>
      <c r="E14" s="44">
        <v>266</v>
      </c>
      <c r="F14" s="44">
        <v>434</v>
      </c>
      <c r="G14" s="44">
        <v>423</v>
      </c>
      <c r="H14" s="44">
        <v>366</v>
      </c>
      <c r="I14" s="44">
        <v>313</v>
      </c>
      <c r="J14" s="44">
        <v>346</v>
      </c>
      <c r="K14" s="44">
        <v>308</v>
      </c>
      <c r="L14" s="44">
        <v>274</v>
      </c>
      <c r="M14" s="44">
        <v>215</v>
      </c>
      <c r="N14" s="44">
        <v>221</v>
      </c>
      <c r="O14" s="44">
        <v>189</v>
      </c>
      <c r="P14" s="44">
        <v>192</v>
      </c>
      <c r="Q14" s="44">
        <v>162</v>
      </c>
      <c r="R14" s="44">
        <v>157</v>
      </c>
      <c r="S14" s="44">
        <v>157</v>
      </c>
      <c r="T14" s="44">
        <v>149</v>
      </c>
      <c r="U14" s="44">
        <v>165</v>
      </c>
      <c r="V14" s="44">
        <v>164</v>
      </c>
      <c r="W14" s="44">
        <v>147</v>
      </c>
      <c r="X14" s="44">
        <v>164</v>
      </c>
      <c r="Y14" s="44">
        <v>133</v>
      </c>
      <c r="Z14" s="44">
        <v>141</v>
      </c>
      <c r="AA14" s="44">
        <v>203</v>
      </c>
      <c r="AB14" s="44">
        <v>176</v>
      </c>
      <c r="AC14" s="44">
        <v>140</v>
      </c>
      <c r="AD14" s="44">
        <v>239</v>
      </c>
      <c r="AE14" s="44">
        <v>309</v>
      </c>
      <c r="AF14" s="44">
        <v>302</v>
      </c>
      <c r="AG14" s="44">
        <v>213</v>
      </c>
      <c r="AH14" s="44">
        <v>337</v>
      </c>
      <c r="AI14" s="44">
        <v>344</v>
      </c>
      <c r="AJ14" s="44">
        <v>198</v>
      </c>
      <c r="AK14" s="44">
        <v>308</v>
      </c>
      <c r="AL14" s="135">
        <v>428</v>
      </c>
      <c r="AM14" s="135">
        <v>544</v>
      </c>
      <c r="AN14" s="44">
        <f t="shared" si="0"/>
        <v>1442</v>
      </c>
      <c r="AO14" s="44">
        <f t="shared" si="1"/>
        <v>1448</v>
      </c>
      <c r="AP14" s="44">
        <f t="shared" si="2"/>
        <v>1018</v>
      </c>
      <c r="AQ14" s="44">
        <f t="shared" si="3"/>
        <v>700</v>
      </c>
      <c r="AR14" s="44">
        <f t="shared" si="4"/>
        <v>635</v>
      </c>
      <c r="AS14" s="44">
        <f t="shared" si="5"/>
        <v>585</v>
      </c>
      <c r="AT14" s="44">
        <f t="shared" si="6"/>
        <v>758</v>
      </c>
      <c r="AU14" s="44">
        <f t="shared" si="7"/>
        <v>1161</v>
      </c>
      <c r="AV14" s="44">
        <f t="shared" si="8"/>
        <v>1278</v>
      </c>
    </row>
    <row r="15" spans="2:48" ht="15" customHeight="1" thickBot="1" x14ac:dyDescent="0.25">
      <c r="B15" s="43" t="s">
        <v>100</v>
      </c>
      <c r="C15" s="44">
        <v>32</v>
      </c>
      <c r="D15" s="44">
        <v>42</v>
      </c>
      <c r="E15" s="44">
        <v>64</v>
      </c>
      <c r="F15" s="44">
        <v>57</v>
      </c>
      <c r="G15" s="44">
        <v>79</v>
      </c>
      <c r="H15" s="44">
        <v>72</v>
      </c>
      <c r="I15" s="44">
        <v>62</v>
      </c>
      <c r="J15" s="44">
        <v>69</v>
      </c>
      <c r="K15" s="44">
        <v>51</v>
      </c>
      <c r="L15" s="44">
        <v>52</v>
      </c>
      <c r="M15" s="44">
        <v>38</v>
      </c>
      <c r="N15" s="44">
        <v>92</v>
      </c>
      <c r="O15" s="44">
        <v>55</v>
      </c>
      <c r="P15" s="44">
        <v>36</v>
      </c>
      <c r="Q15" s="44">
        <v>31</v>
      </c>
      <c r="R15" s="44">
        <v>38</v>
      </c>
      <c r="S15" s="44">
        <v>42</v>
      </c>
      <c r="T15" s="44">
        <v>47</v>
      </c>
      <c r="U15" s="44">
        <v>32</v>
      </c>
      <c r="V15" s="44">
        <v>39</v>
      </c>
      <c r="W15" s="44">
        <v>35</v>
      </c>
      <c r="X15" s="44">
        <v>25</v>
      </c>
      <c r="Y15" s="44">
        <v>38</v>
      </c>
      <c r="Z15" s="44">
        <v>37</v>
      </c>
      <c r="AA15" s="44">
        <v>20</v>
      </c>
      <c r="AB15" s="44">
        <v>32</v>
      </c>
      <c r="AC15" s="44">
        <v>23</v>
      </c>
      <c r="AD15" s="44">
        <v>34</v>
      </c>
      <c r="AE15" s="44">
        <v>34</v>
      </c>
      <c r="AF15" s="44">
        <v>30</v>
      </c>
      <c r="AG15" s="44">
        <v>26</v>
      </c>
      <c r="AH15" s="44">
        <v>25</v>
      </c>
      <c r="AI15" s="44">
        <v>30</v>
      </c>
      <c r="AJ15" s="44">
        <v>19</v>
      </c>
      <c r="AK15" s="44">
        <v>33</v>
      </c>
      <c r="AL15" s="135">
        <v>19</v>
      </c>
      <c r="AM15" s="135">
        <v>47</v>
      </c>
      <c r="AN15" s="44">
        <f t="shared" si="0"/>
        <v>195</v>
      </c>
      <c r="AO15" s="44">
        <f t="shared" si="1"/>
        <v>282</v>
      </c>
      <c r="AP15" s="44">
        <f t="shared" si="2"/>
        <v>233</v>
      </c>
      <c r="AQ15" s="44">
        <f t="shared" si="3"/>
        <v>160</v>
      </c>
      <c r="AR15" s="44">
        <f t="shared" si="4"/>
        <v>160</v>
      </c>
      <c r="AS15" s="44">
        <f t="shared" si="5"/>
        <v>135</v>
      </c>
      <c r="AT15" s="44">
        <f t="shared" si="6"/>
        <v>109</v>
      </c>
      <c r="AU15" s="44">
        <f t="shared" si="7"/>
        <v>115</v>
      </c>
      <c r="AV15" s="44">
        <f t="shared" si="8"/>
        <v>101</v>
      </c>
    </row>
    <row r="16" spans="2:48" ht="15" customHeight="1" thickBot="1" x14ac:dyDescent="0.25">
      <c r="B16" s="43" t="s">
        <v>27</v>
      </c>
      <c r="C16" s="44">
        <v>3</v>
      </c>
      <c r="D16" s="44">
        <v>23</v>
      </c>
      <c r="E16" s="44">
        <v>10</v>
      </c>
      <c r="F16" s="44">
        <v>6</v>
      </c>
      <c r="G16" s="44">
        <v>25</v>
      </c>
      <c r="H16" s="44">
        <v>26</v>
      </c>
      <c r="I16" s="44">
        <v>16</v>
      </c>
      <c r="J16" s="44">
        <v>18</v>
      </c>
      <c r="K16" s="44">
        <v>22</v>
      </c>
      <c r="L16" s="44">
        <v>13</v>
      </c>
      <c r="M16" s="44">
        <v>15</v>
      </c>
      <c r="N16" s="44">
        <v>13</v>
      </c>
      <c r="O16" s="44">
        <v>8</v>
      </c>
      <c r="P16" s="44">
        <v>15</v>
      </c>
      <c r="Q16" s="44">
        <v>9</v>
      </c>
      <c r="R16" s="44">
        <v>11</v>
      </c>
      <c r="S16" s="44">
        <v>10</v>
      </c>
      <c r="T16" s="44">
        <v>13</v>
      </c>
      <c r="U16" s="44">
        <v>14</v>
      </c>
      <c r="V16" s="44">
        <v>9</v>
      </c>
      <c r="W16" s="44">
        <v>18</v>
      </c>
      <c r="X16" s="44">
        <v>14</v>
      </c>
      <c r="Y16" s="44">
        <v>4</v>
      </c>
      <c r="Z16" s="44">
        <v>5</v>
      </c>
      <c r="AA16" s="44">
        <v>8</v>
      </c>
      <c r="AB16" s="44">
        <v>7</v>
      </c>
      <c r="AC16" s="44">
        <v>2</v>
      </c>
      <c r="AD16" s="44">
        <v>4</v>
      </c>
      <c r="AE16" s="44">
        <v>2</v>
      </c>
      <c r="AF16" s="44">
        <v>3</v>
      </c>
      <c r="AG16" s="44">
        <v>8</v>
      </c>
      <c r="AH16" s="44">
        <v>7</v>
      </c>
      <c r="AI16" s="44">
        <v>6</v>
      </c>
      <c r="AJ16" s="44">
        <v>5</v>
      </c>
      <c r="AK16" s="44">
        <v>4</v>
      </c>
      <c r="AL16" s="135">
        <v>4</v>
      </c>
      <c r="AM16" s="135">
        <v>1</v>
      </c>
      <c r="AN16" s="44">
        <f t="shared" si="0"/>
        <v>42</v>
      </c>
      <c r="AO16" s="44">
        <f t="shared" si="1"/>
        <v>85</v>
      </c>
      <c r="AP16" s="44">
        <f t="shared" si="2"/>
        <v>63</v>
      </c>
      <c r="AQ16" s="44">
        <f t="shared" si="3"/>
        <v>43</v>
      </c>
      <c r="AR16" s="44">
        <f t="shared" si="4"/>
        <v>46</v>
      </c>
      <c r="AS16" s="44">
        <f t="shared" si="5"/>
        <v>41</v>
      </c>
      <c r="AT16" s="44">
        <f t="shared" si="6"/>
        <v>21</v>
      </c>
      <c r="AU16" s="44">
        <f t="shared" si="7"/>
        <v>20</v>
      </c>
      <c r="AV16" s="44">
        <f t="shared" si="8"/>
        <v>19</v>
      </c>
    </row>
    <row r="17" spans="2:48" ht="15" customHeight="1" thickBot="1" x14ac:dyDescent="0.25">
      <c r="B17" s="43" t="s">
        <v>28</v>
      </c>
      <c r="C17" s="44">
        <v>8</v>
      </c>
      <c r="D17" s="44">
        <v>5</v>
      </c>
      <c r="E17" s="44">
        <v>3</v>
      </c>
      <c r="F17" s="44">
        <v>10</v>
      </c>
      <c r="G17" s="44">
        <v>6</v>
      </c>
      <c r="H17" s="44">
        <v>0</v>
      </c>
      <c r="I17" s="44">
        <v>5</v>
      </c>
      <c r="J17" s="44">
        <v>10</v>
      </c>
      <c r="K17" s="44">
        <v>0</v>
      </c>
      <c r="L17" s="44">
        <v>0</v>
      </c>
      <c r="M17" s="44">
        <v>2</v>
      </c>
      <c r="N17" s="44">
        <v>1</v>
      </c>
      <c r="O17" s="44">
        <v>2</v>
      </c>
      <c r="P17" s="44">
        <v>1</v>
      </c>
      <c r="Q17" s="44">
        <v>2</v>
      </c>
      <c r="R17" s="44">
        <v>0</v>
      </c>
      <c r="S17" s="44">
        <v>2</v>
      </c>
      <c r="T17" s="44">
        <v>0</v>
      </c>
      <c r="U17" s="44">
        <v>4</v>
      </c>
      <c r="V17" s="44">
        <v>4</v>
      </c>
      <c r="W17" s="44">
        <v>4</v>
      </c>
      <c r="X17" s="44">
        <v>0</v>
      </c>
      <c r="Y17" s="44">
        <v>2</v>
      </c>
      <c r="Z17" s="44">
        <v>1</v>
      </c>
      <c r="AA17" s="44">
        <v>3</v>
      </c>
      <c r="AB17" s="44">
        <v>4</v>
      </c>
      <c r="AC17" s="44">
        <v>0</v>
      </c>
      <c r="AD17" s="44">
        <v>0</v>
      </c>
      <c r="AE17" s="44">
        <v>0</v>
      </c>
      <c r="AF17" s="44">
        <v>5</v>
      </c>
      <c r="AG17" s="44">
        <v>2</v>
      </c>
      <c r="AH17" s="44">
        <v>1</v>
      </c>
      <c r="AI17" s="44">
        <v>0</v>
      </c>
      <c r="AJ17" s="44">
        <v>2</v>
      </c>
      <c r="AK17" s="44">
        <v>1</v>
      </c>
      <c r="AL17" s="135">
        <v>1</v>
      </c>
      <c r="AM17" s="135">
        <v>2</v>
      </c>
      <c r="AN17" s="44">
        <f t="shared" si="0"/>
        <v>26</v>
      </c>
      <c r="AO17" s="44">
        <f t="shared" si="1"/>
        <v>21</v>
      </c>
      <c r="AP17" s="44">
        <f t="shared" si="2"/>
        <v>3</v>
      </c>
      <c r="AQ17" s="44">
        <f t="shared" si="3"/>
        <v>5</v>
      </c>
      <c r="AR17" s="44">
        <f t="shared" si="4"/>
        <v>10</v>
      </c>
      <c r="AS17" s="44">
        <f t="shared" si="5"/>
        <v>7</v>
      </c>
      <c r="AT17" s="44">
        <f t="shared" si="6"/>
        <v>7</v>
      </c>
      <c r="AU17" s="44">
        <f t="shared" si="7"/>
        <v>8</v>
      </c>
      <c r="AV17" s="44">
        <f t="shared" si="8"/>
        <v>4</v>
      </c>
    </row>
    <row r="18" spans="2:48" ht="15" customHeight="1" thickBot="1" x14ac:dyDescent="0.25">
      <c r="B18" s="43" t="s">
        <v>29</v>
      </c>
      <c r="C18" s="44">
        <v>33</v>
      </c>
      <c r="D18" s="44">
        <v>26</v>
      </c>
      <c r="E18" s="44">
        <v>19</v>
      </c>
      <c r="F18" s="44">
        <v>48</v>
      </c>
      <c r="G18" s="44">
        <v>34</v>
      </c>
      <c r="H18" s="44">
        <v>39</v>
      </c>
      <c r="I18" s="44">
        <v>26</v>
      </c>
      <c r="J18" s="44">
        <v>25</v>
      </c>
      <c r="K18" s="44">
        <v>27</v>
      </c>
      <c r="L18" s="44">
        <v>34</v>
      </c>
      <c r="M18" s="44">
        <v>24</v>
      </c>
      <c r="N18" s="44">
        <v>22</v>
      </c>
      <c r="O18" s="44">
        <v>17</v>
      </c>
      <c r="P18" s="44">
        <v>17</v>
      </c>
      <c r="Q18" s="44">
        <v>18</v>
      </c>
      <c r="R18" s="44">
        <v>29</v>
      </c>
      <c r="S18" s="44">
        <v>15</v>
      </c>
      <c r="T18" s="44">
        <v>15</v>
      </c>
      <c r="U18" s="44">
        <v>18</v>
      </c>
      <c r="V18" s="44">
        <v>14</v>
      </c>
      <c r="W18" s="44">
        <v>10</v>
      </c>
      <c r="X18" s="44">
        <v>16</v>
      </c>
      <c r="Y18" s="44">
        <v>13</v>
      </c>
      <c r="Z18" s="44">
        <v>7</v>
      </c>
      <c r="AA18" s="44">
        <v>9</v>
      </c>
      <c r="AB18" s="44">
        <v>7</v>
      </c>
      <c r="AC18" s="44">
        <v>7</v>
      </c>
      <c r="AD18" s="44">
        <v>12</v>
      </c>
      <c r="AE18" s="44">
        <v>10</v>
      </c>
      <c r="AF18" s="44">
        <v>14</v>
      </c>
      <c r="AG18" s="44">
        <v>9</v>
      </c>
      <c r="AH18" s="44">
        <v>5</v>
      </c>
      <c r="AI18" s="44">
        <v>16</v>
      </c>
      <c r="AJ18" s="44">
        <v>11</v>
      </c>
      <c r="AK18" s="44">
        <v>15</v>
      </c>
      <c r="AL18" s="135">
        <v>16</v>
      </c>
      <c r="AM18" s="135">
        <v>10</v>
      </c>
      <c r="AN18" s="44">
        <f t="shared" si="0"/>
        <v>126</v>
      </c>
      <c r="AO18" s="44">
        <f t="shared" si="1"/>
        <v>124</v>
      </c>
      <c r="AP18" s="44">
        <f t="shared" si="2"/>
        <v>107</v>
      </c>
      <c r="AQ18" s="44">
        <f t="shared" si="3"/>
        <v>81</v>
      </c>
      <c r="AR18" s="44">
        <f t="shared" si="4"/>
        <v>62</v>
      </c>
      <c r="AS18" s="44">
        <f t="shared" si="5"/>
        <v>46</v>
      </c>
      <c r="AT18" s="44">
        <f t="shared" si="6"/>
        <v>35</v>
      </c>
      <c r="AU18" s="44">
        <f t="shared" si="7"/>
        <v>38</v>
      </c>
      <c r="AV18" s="44">
        <f t="shared" si="8"/>
        <v>58</v>
      </c>
    </row>
    <row r="19" spans="2:48" ht="15" customHeight="1" thickBot="1" x14ac:dyDescent="0.25">
      <c r="B19" s="43" t="s">
        <v>10</v>
      </c>
      <c r="C19" s="44">
        <v>19</v>
      </c>
      <c r="D19" s="44">
        <v>32</v>
      </c>
      <c r="E19" s="44">
        <v>26</v>
      </c>
      <c r="F19" s="44">
        <v>23</v>
      </c>
      <c r="G19" s="44">
        <v>21</v>
      </c>
      <c r="H19" s="44">
        <v>26</v>
      </c>
      <c r="I19" s="44">
        <v>30</v>
      </c>
      <c r="J19" s="44">
        <v>23</v>
      </c>
      <c r="K19" s="44">
        <v>15</v>
      </c>
      <c r="L19" s="44">
        <v>16</v>
      </c>
      <c r="M19" s="44">
        <v>13</v>
      </c>
      <c r="N19" s="44">
        <v>11</v>
      </c>
      <c r="O19" s="44">
        <v>10</v>
      </c>
      <c r="P19" s="44">
        <v>11</v>
      </c>
      <c r="Q19" s="44">
        <v>15</v>
      </c>
      <c r="R19" s="44">
        <v>14</v>
      </c>
      <c r="S19" s="44">
        <v>12</v>
      </c>
      <c r="T19" s="44">
        <v>13</v>
      </c>
      <c r="U19" s="44">
        <v>7</v>
      </c>
      <c r="V19" s="44">
        <v>6</v>
      </c>
      <c r="W19" s="44">
        <v>15</v>
      </c>
      <c r="X19" s="44">
        <v>13</v>
      </c>
      <c r="Y19" s="44">
        <v>7</v>
      </c>
      <c r="Z19" s="44">
        <v>12</v>
      </c>
      <c r="AA19" s="44">
        <v>7</v>
      </c>
      <c r="AB19" s="44">
        <v>5</v>
      </c>
      <c r="AC19" s="44">
        <v>9</v>
      </c>
      <c r="AD19" s="44">
        <v>3</v>
      </c>
      <c r="AE19" s="44">
        <v>9</v>
      </c>
      <c r="AF19" s="44">
        <v>11</v>
      </c>
      <c r="AG19" s="44">
        <v>9</v>
      </c>
      <c r="AH19" s="44">
        <v>8</v>
      </c>
      <c r="AI19" s="44">
        <v>10</v>
      </c>
      <c r="AJ19" s="44">
        <v>7</v>
      </c>
      <c r="AK19" s="44">
        <v>8</v>
      </c>
      <c r="AL19" s="135">
        <v>10</v>
      </c>
      <c r="AM19" s="135">
        <v>6</v>
      </c>
      <c r="AN19" s="44">
        <f t="shared" si="0"/>
        <v>100</v>
      </c>
      <c r="AO19" s="44">
        <f t="shared" si="1"/>
        <v>100</v>
      </c>
      <c r="AP19" s="44">
        <f t="shared" si="2"/>
        <v>55</v>
      </c>
      <c r="AQ19" s="44">
        <f t="shared" si="3"/>
        <v>50</v>
      </c>
      <c r="AR19" s="44">
        <f t="shared" si="4"/>
        <v>38</v>
      </c>
      <c r="AS19" s="44">
        <f t="shared" si="5"/>
        <v>47</v>
      </c>
      <c r="AT19" s="44">
        <f t="shared" si="6"/>
        <v>24</v>
      </c>
      <c r="AU19" s="44">
        <f t="shared" si="7"/>
        <v>37</v>
      </c>
      <c r="AV19" s="44">
        <f t="shared" si="8"/>
        <v>35</v>
      </c>
    </row>
    <row r="20" spans="2:48" ht="15" customHeight="1" thickBot="1" x14ac:dyDescent="0.25">
      <c r="B20" s="43" t="s">
        <v>30</v>
      </c>
      <c r="C20" s="44">
        <v>36</v>
      </c>
      <c r="D20" s="44">
        <v>41</v>
      </c>
      <c r="E20" s="44">
        <v>25</v>
      </c>
      <c r="F20" s="44">
        <v>62</v>
      </c>
      <c r="G20" s="44">
        <v>32</v>
      </c>
      <c r="H20" s="44">
        <v>44</v>
      </c>
      <c r="I20" s="44">
        <v>40</v>
      </c>
      <c r="J20" s="44">
        <v>40</v>
      </c>
      <c r="K20" s="44">
        <v>18</v>
      </c>
      <c r="L20" s="44">
        <v>20</v>
      </c>
      <c r="M20" s="44">
        <v>61</v>
      </c>
      <c r="N20" s="44">
        <v>1</v>
      </c>
      <c r="O20" s="44">
        <v>52</v>
      </c>
      <c r="P20" s="44">
        <v>17</v>
      </c>
      <c r="Q20" s="44">
        <v>23</v>
      </c>
      <c r="R20" s="44">
        <v>24</v>
      </c>
      <c r="S20" s="44">
        <v>38</v>
      </c>
      <c r="T20" s="44">
        <v>17</v>
      </c>
      <c r="U20" s="44">
        <v>16</v>
      </c>
      <c r="V20" s="44">
        <v>22</v>
      </c>
      <c r="W20" s="44">
        <v>22</v>
      </c>
      <c r="X20" s="44">
        <v>17</v>
      </c>
      <c r="Y20" s="44">
        <v>18</v>
      </c>
      <c r="Z20" s="44">
        <v>32</v>
      </c>
      <c r="AA20" s="44">
        <v>18</v>
      </c>
      <c r="AB20" s="44">
        <v>15</v>
      </c>
      <c r="AC20" s="44">
        <v>12</v>
      </c>
      <c r="AD20" s="44">
        <v>12</v>
      </c>
      <c r="AE20" s="44">
        <v>23</v>
      </c>
      <c r="AF20" s="44">
        <v>27</v>
      </c>
      <c r="AG20" s="44">
        <v>19</v>
      </c>
      <c r="AH20" s="44">
        <v>23</v>
      </c>
      <c r="AI20" s="44">
        <v>14</v>
      </c>
      <c r="AJ20" s="44">
        <v>8</v>
      </c>
      <c r="AK20" s="44">
        <v>14</v>
      </c>
      <c r="AL20" s="135">
        <v>14</v>
      </c>
      <c r="AM20" s="135">
        <v>26</v>
      </c>
      <c r="AN20" s="44">
        <f t="shared" si="0"/>
        <v>164</v>
      </c>
      <c r="AO20" s="44">
        <f t="shared" si="1"/>
        <v>156</v>
      </c>
      <c r="AP20" s="44">
        <f t="shared" si="2"/>
        <v>100</v>
      </c>
      <c r="AQ20" s="44">
        <f t="shared" si="3"/>
        <v>116</v>
      </c>
      <c r="AR20" s="44">
        <f t="shared" si="4"/>
        <v>93</v>
      </c>
      <c r="AS20" s="44">
        <f t="shared" si="5"/>
        <v>89</v>
      </c>
      <c r="AT20" s="44">
        <f t="shared" si="6"/>
        <v>57</v>
      </c>
      <c r="AU20" s="44">
        <f t="shared" si="7"/>
        <v>92</v>
      </c>
      <c r="AV20" s="44">
        <f t="shared" si="8"/>
        <v>50</v>
      </c>
    </row>
    <row r="21" spans="2:48" ht="15" customHeight="1" thickBot="1" x14ac:dyDescent="0.25">
      <c r="B21" s="43" t="s">
        <v>62</v>
      </c>
      <c r="C21" s="44">
        <v>16</v>
      </c>
      <c r="D21" s="44">
        <v>15</v>
      </c>
      <c r="E21" s="44">
        <v>12</v>
      </c>
      <c r="F21" s="44">
        <v>12</v>
      </c>
      <c r="G21" s="44">
        <v>14</v>
      </c>
      <c r="H21" s="44">
        <v>24</v>
      </c>
      <c r="I21" s="44">
        <v>11</v>
      </c>
      <c r="J21" s="44">
        <v>11</v>
      </c>
      <c r="K21" s="44">
        <v>13</v>
      </c>
      <c r="L21" s="44">
        <v>17</v>
      </c>
      <c r="M21" s="44">
        <v>6</v>
      </c>
      <c r="N21" s="44">
        <v>4</v>
      </c>
      <c r="O21" s="44">
        <v>12</v>
      </c>
      <c r="P21" s="44">
        <v>1</v>
      </c>
      <c r="Q21" s="44">
        <v>3</v>
      </c>
      <c r="R21" s="44">
        <v>12</v>
      </c>
      <c r="S21" s="44">
        <v>2</v>
      </c>
      <c r="T21" s="44">
        <v>0</v>
      </c>
      <c r="U21" s="44">
        <v>0</v>
      </c>
      <c r="V21" s="44">
        <v>1</v>
      </c>
      <c r="W21" s="44">
        <v>0</v>
      </c>
      <c r="X21" s="44">
        <v>1</v>
      </c>
      <c r="Y21" s="44">
        <v>2</v>
      </c>
      <c r="Z21" s="44">
        <v>0</v>
      </c>
      <c r="AA21" s="44">
        <v>1</v>
      </c>
      <c r="AB21" s="44">
        <v>2</v>
      </c>
      <c r="AC21" s="44">
        <v>1</v>
      </c>
      <c r="AD21" s="44">
        <v>2</v>
      </c>
      <c r="AE21" s="44">
        <v>4</v>
      </c>
      <c r="AF21" s="44">
        <v>0</v>
      </c>
      <c r="AG21" s="44">
        <v>0</v>
      </c>
      <c r="AH21" s="44">
        <v>2</v>
      </c>
      <c r="AI21" s="44">
        <v>0</v>
      </c>
      <c r="AJ21" s="44">
        <v>1</v>
      </c>
      <c r="AK21" s="44">
        <v>0</v>
      </c>
      <c r="AL21" s="135">
        <v>1</v>
      </c>
      <c r="AM21" s="135">
        <v>0</v>
      </c>
      <c r="AN21" s="44">
        <f t="shared" si="0"/>
        <v>55</v>
      </c>
      <c r="AO21" s="44">
        <f t="shared" si="1"/>
        <v>60</v>
      </c>
      <c r="AP21" s="44">
        <f t="shared" si="2"/>
        <v>40</v>
      </c>
      <c r="AQ21" s="44">
        <f t="shared" si="3"/>
        <v>28</v>
      </c>
      <c r="AR21" s="44">
        <f t="shared" si="4"/>
        <v>3</v>
      </c>
      <c r="AS21" s="44">
        <f t="shared" si="5"/>
        <v>3</v>
      </c>
      <c r="AT21" s="44">
        <f t="shared" si="6"/>
        <v>6</v>
      </c>
      <c r="AU21" s="44">
        <f t="shared" si="7"/>
        <v>6</v>
      </c>
      <c r="AV21" s="44">
        <f t="shared" si="8"/>
        <v>2</v>
      </c>
    </row>
    <row r="22" spans="2:48" ht="15" customHeight="1" thickBot="1" x14ac:dyDescent="0.25">
      <c r="B22" s="43" t="s">
        <v>31</v>
      </c>
      <c r="C22" s="44">
        <v>14</v>
      </c>
      <c r="D22" s="44">
        <v>11</v>
      </c>
      <c r="E22" s="44">
        <v>15</v>
      </c>
      <c r="F22" s="44">
        <v>18</v>
      </c>
      <c r="G22" s="44">
        <v>14</v>
      </c>
      <c r="H22" s="44">
        <v>21</v>
      </c>
      <c r="I22" s="44">
        <v>11</v>
      </c>
      <c r="J22" s="44">
        <v>14</v>
      </c>
      <c r="K22" s="44">
        <v>15</v>
      </c>
      <c r="L22" s="44">
        <v>15</v>
      </c>
      <c r="M22" s="44">
        <v>9</v>
      </c>
      <c r="N22" s="44">
        <v>10</v>
      </c>
      <c r="O22" s="44">
        <v>15</v>
      </c>
      <c r="P22" s="44">
        <v>11</v>
      </c>
      <c r="Q22" s="44">
        <v>5</v>
      </c>
      <c r="R22" s="44">
        <v>11</v>
      </c>
      <c r="S22" s="44">
        <v>7</v>
      </c>
      <c r="T22" s="44">
        <v>4</v>
      </c>
      <c r="U22" s="44">
        <v>3</v>
      </c>
      <c r="V22" s="44">
        <v>8</v>
      </c>
      <c r="W22" s="44">
        <v>14</v>
      </c>
      <c r="X22" s="44">
        <v>9</v>
      </c>
      <c r="Y22" s="44">
        <v>6</v>
      </c>
      <c r="Z22" s="44">
        <v>14</v>
      </c>
      <c r="AA22" s="44">
        <v>4</v>
      </c>
      <c r="AB22" s="44">
        <v>11</v>
      </c>
      <c r="AC22" s="44">
        <v>12</v>
      </c>
      <c r="AD22" s="44">
        <v>7</v>
      </c>
      <c r="AE22" s="44">
        <v>12</v>
      </c>
      <c r="AF22" s="44">
        <v>9</v>
      </c>
      <c r="AG22" s="44">
        <v>15</v>
      </c>
      <c r="AH22" s="44">
        <v>10</v>
      </c>
      <c r="AI22" s="44">
        <v>14</v>
      </c>
      <c r="AJ22" s="44">
        <v>11</v>
      </c>
      <c r="AK22" s="44">
        <v>11</v>
      </c>
      <c r="AL22" s="135">
        <v>9</v>
      </c>
      <c r="AM22" s="135">
        <v>12</v>
      </c>
      <c r="AN22" s="44">
        <f t="shared" si="0"/>
        <v>58</v>
      </c>
      <c r="AO22" s="44">
        <f t="shared" si="1"/>
        <v>60</v>
      </c>
      <c r="AP22" s="44">
        <f t="shared" si="2"/>
        <v>49</v>
      </c>
      <c r="AQ22" s="44">
        <f t="shared" si="3"/>
        <v>42</v>
      </c>
      <c r="AR22" s="44">
        <f t="shared" si="4"/>
        <v>22</v>
      </c>
      <c r="AS22" s="44">
        <f t="shared" si="5"/>
        <v>43</v>
      </c>
      <c r="AT22" s="44">
        <f t="shared" si="6"/>
        <v>34</v>
      </c>
      <c r="AU22" s="44">
        <f t="shared" si="7"/>
        <v>46</v>
      </c>
      <c r="AV22" s="44">
        <f t="shared" si="8"/>
        <v>45</v>
      </c>
    </row>
    <row r="23" spans="2:48" ht="15" customHeight="1" thickBot="1" x14ac:dyDescent="0.25">
      <c r="B23" s="43" t="s">
        <v>32</v>
      </c>
      <c r="C23" s="44">
        <v>5</v>
      </c>
      <c r="D23" s="44">
        <v>5</v>
      </c>
      <c r="E23" s="44">
        <v>6</v>
      </c>
      <c r="F23" s="44">
        <v>14</v>
      </c>
      <c r="G23" s="44">
        <v>11</v>
      </c>
      <c r="H23" s="44">
        <v>5</v>
      </c>
      <c r="I23" s="44">
        <v>4</v>
      </c>
      <c r="J23" s="44">
        <v>2</v>
      </c>
      <c r="K23" s="44">
        <v>15</v>
      </c>
      <c r="L23" s="44">
        <v>2</v>
      </c>
      <c r="M23" s="44">
        <v>4</v>
      </c>
      <c r="N23" s="44">
        <v>10</v>
      </c>
      <c r="O23" s="44">
        <v>5</v>
      </c>
      <c r="P23" s="44">
        <v>0</v>
      </c>
      <c r="Q23" s="44">
        <v>8</v>
      </c>
      <c r="R23" s="44">
        <v>2</v>
      </c>
      <c r="S23" s="44">
        <v>2</v>
      </c>
      <c r="T23" s="44">
        <v>6</v>
      </c>
      <c r="U23" s="44">
        <v>2</v>
      </c>
      <c r="V23" s="44">
        <v>3</v>
      </c>
      <c r="W23" s="44">
        <v>2</v>
      </c>
      <c r="X23" s="44">
        <v>5</v>
      </c>
      <c r="Y23" s="44">
        <v>0</v>
      </c>
      <c r="Z23" s="44">
        <v>6</v>
      </c>
      <c r="AA23" s="44">
        <v>2</v>
      </c>
      <c r="AB23" s="44">
        <v>3</v>
      </c>
      <c r="AC23" s="44">
        <v>1</v>
      </c>
      <c r="AD23" s="44">
        <v>0</v>
      </c>
      <c r="AE23" s="44">
        <v>0</v>
      </c>
      <c r="AF23" s="44">
        <v>0</v>
      </c>
      <c r="AG23" s="44">
        <v>0</v>
      </c>
      <c r="AH23" s="44">
        <v>0</v>
      </c>
      <c r="AI23" s="44">
        <v>2</v>
      </c>
      <c r="AJ23" s="44">
        <v>0</v>
      </c>
      <c r="AK23" s="44">
        <v>0</v>
      </c>
      <c r="AL23" s="135">
        <v>0</v>
      </c>
      <c r="AM23" s="135">
        <v>0</v>
      </c>
      <c r="AN23" s="44">
        <f t="shared" si="0"/>
        <v>30</v>
      </c>
      <c r="AO23" s="44">
        <f t="shared" si="1"/>
        <v>22</v>
      </c>
      <c r="AP23" s="44">
        <f t="shared" si="2"/>
        <v>31</v>
      </c>
      <c r="AQ23" s="44">
        <f t="shared" si="3"/>
        <v>15</v>
      </c>
      <c r="AR23" s="44">
        <f t="shared" si="4"/>
        <v>13</v>
      </c>
      <c r="AS23" s="44">
        <f t="shared" si="5"/>
        <v>13</v>
      </c>
      <c r="AT23" s="44">
        <f t="shared" si="6"/>
        <v>6</v>
      </c>
      <c r="AU23" s="44">
        <f t="shared" si="7"/>
        <v>0</v>
      </c>
      <c r="AV23" s="44">
        <f t="shared" si="8"/>
        <v>2</v>
      </c>
    </row>
    <row r="24" spans="2:48" ht="15" customHeight="1" thickBot="1" x14ac:dyDescent="0.25">
      <c r="B24" s="43" t="s">
        <v>99</v>
      </c>
      <c r="C24" s="44">
        <v>33</v>
      </c>
      <c r="D24" s="44">
        <v>30</v>
      </c>
      <c r="E24" s="44">
        <v>34</v>
      </c>
      <c r="F24" s="44">
        <v>42</v>
      </c>
      <c r="G24" s="44">
        <v>38</v>
      </c>
      <c r="H24" s="44">
        <v>36</v>
      </c>
      <c r="I24" s="44">
        <v>23</v>
      </c>
      <c r="J24" s="44">
        <v>24</v>
      </c>
      <c r="K24" s="44">
        <v>20</v>
      </c>
      <c r="L24" s="44">
        <v>19</v>
      </c>
      <c r="M24" s="44">
        <v>11</v>
      </c>
      <c r="N24" s="44">
        <v>15</v>
      </c>
      <c r="O24" s="44">
        <v>12</v>
      </c>
      <c r="P24" s="44">
        <v>15</v>
      </c>
      <c r="Q24" s="44">
        <v>10</v>
      </c>
      <c r="R24" s="44">
        <v>10</v>
      </c>
      <c r="S24" s="44">
        <v>7</v>
      </c>
      <c r="T24" s="44">
        <v>9</v>
      </c>
      <c r="U24" s="44">
        <v>4</v>
      </c>
      <c r="V24" s="44">
        <v>10</v>
      </c>
      <c r="W24" s="44">
        <v>15</v>
      </c>
      <c r="X24" s="44">
        <v>21</v>
      </c>
      <c r="Y24" s="44">
        <v>13</v>
      </c>
      <c r="Z24" s="44">
        <v>9</v>
      </c>
      <c r="AA24" s="44">
        <v>9</v>
      </c>
      <c r="AB24" s="44">
        <v>12</v>
      </c>
      <c r="AC24" s="44">
        <v>16</v>
      </c>
      <c r="AD24" s="44">
        <v>5</v>
      </c>
      <c r="AE24" s="44">
        <v>13</v>
      </c>
      <c r="AF24" s="44">
        <v>7</v>
      </c>
      <c r="AG24" s="44">
        <v>9</v>
      </c>
      <c r="AH24" s="44">
        <v>8</v>
      </c>
      <c r="AI24" s="44">
        <v>3</v>
      </c>
      <c r="AJ24" s="44">
        <v>14</v>
      </c>
      <c r="AK24" s="44">
        <v>11</v>
      </c>
      <c r="AL24" s="135">
        <v>8</v>
      </c>
      <c r="AM24" s="135">
        <v>32</v>
      </c>
      <c r="AN24" s="44">
        <f t="shared" si="0"/>
        <v>139</v>
      </c>
      <c r="AO24" s="44">
        <f t="shared" si="1"/>
        <v>121</v>
      </c>
      <c r="AP24" s="44">
        <f t="shared" si="2"/>
        <v>65</v>
      </c>
      <c r="AQ24" s="44">
        <f t="shared" si="3"/>
        <v>47</v>
      </c>
      <c r="AR24" s="44">
        <f t="shared" si="4"/>
        <v>30</v>
      </c>
      <c r="AS24" s="44">
        <f t="shared" si="5"/>
        <v>58</v>
      </c>
      <c r="AT24" s="44">
        <f t="shared" si="6"/>
        <v>42</v>
      </c>
      <c r="AU24" s="44">
        <f t="shared" si="7"/>
        <v>37</v>
      </c>
      <c r="AV24" s="44">
        <f t="shared" si="8"/>
        <v>36</v>
      </c>
    </row>
    <row r="25" spans="2:48" ht="15" customHeight="1" thickBot="1" x14ac:dyDescent="0.25">
      <c r="B25" s="43" t="s">
        <v>33</v>
      </c>
      <c r="C25" s="44">
        <v>36</v>
      </c>
      <c r="D25" s="44">
        <v>32</v>
      </c>
      <c r="E25" s="44">
        <v>29</v>
      </c>
      <c r="F25" s="44">
        <v>43</v>
      </c>
      <c r="G25" s="44">
        <v>36</v>
      </c>
      <c r="H25" s="44">
        <v>44</v>
      </c>
      <c r="I25" s="44">
        <v>23</v>
      </c>
      <c r="J25" s="44">
        <v>0</v>
      </c>
      <c r="K25" s="44">
        <v>20</v>
      </c>
      <c r="L25" s="44">
        <v>27</v>
      </c>
      <c r="M25" s="44">
        <v>21</v>
      </c>
      <c r="N25" s="44">
        <v>45</v>
      </c>
      <c r="O25" s="44">
        <v>25</v>
      </c>
      <c r="P25" s="44">
        <v>24</v>
      </c>
      <c r="Q25" s="44">
        <v>11</v>
      </c>
      <c r="R25" s="44">
        <v>15</v>
      </c>
      <c r="S25" s="44">
        <v>17</v>
      </c>
      <c r="T25" s="44">
        <v>17</v>
      </c>
      <c r="U25" s="44">
        <v>11</v>
      </c>
      <c r="V25" s="44">
        <v>21</v>
      </c>
      <c r="W25" s="44">
        <v>19</v>
      </c>
      <c r="X25" s="44">
        <v>22</v>
      </c>
      <c r="Y25" s="44">
        <v>6</v>
      </c>
      <c r="Z25" s="44">
        <v>18</v>
      </c>
      <c r="AA25" s="44">
        <v>18</v>
      </c>
      <c r="AB25" s="44">
        <v>16</v>
      </c>
      <c r="AC25" s="44">
        <v>9</v>
      </c>
      <c r="AD25" s="44">
        <v>30</v>
      </c>
      <c r="AE25" s="44">
        <v>31</v>
      </c>
      <c r="AF25" s="44">
        <v>17</v>
      </c>
      <c r="AG25" s="44">
        <v>37</v>
      </c>
      <c r="AH25" s="44">
        <v>37</v>
      </c>
      <c r="AI25" s="44">
        <v>30</v>
      </c>
      <c r="AJ25" s="44">
        <v>18</v>
      </c>
      <c r="AK25" s="44">
        <v>43</v>
      </c>
      <c r="AL25" s="135">
        <v>41</v>
      </c>
      <c r="AM25" s="135">
        <v>38</v>
      </c>
      <c r="AN25" s="44">
        <f t="shared" si="0"/>
        <v>140</v>
      </c>
      <c r="AO25" s="44">
        <f t="shared" si="1"/>
        <v>103</v>
      </c>
      <c r="AP25" s="44">
        <f t="shared" si="2"/>
        <v>113</v>
      </c>
      <c r="AQ25" s="44">
        <f t="shared" si="3"/>
        <v>75</v>
      </c>
      <c r="AR25" s="44">
        <f t="shared" si="4"/>
        <v>66</v>
      </c>
      <c r="AS25" s="44">
        <f t="shared" si="5"/>
        <v>65</v>
      </c>
      <c r="AT25" s="44">
        <f t="shared" si="6"/>
        <v>73</v>
      </c>
      <c r="AU25" s="44">
        <f t="shared" si="7"/>
        <v>122</v>
      </c>
      <c r="AV25" s="44">
        <f t="shared" si="8"/>
        <v>132</v>
      </c>
    </row>
    <row r="26" spans="2:48" ht="15" customHeight="1" thickBot="1" x14ac:dyDescent="0.25">
      <c r="B26" s="43" t="s">
        <v>34</v>
      </c>
      <c r="C26" s="44">
        <v>22</v>
      </c>
      <c r="D26" s="44">
        <v>10</v>
      </c>
      <c r="E26" s="44">
        <v>14</v>
      </c>
      <c r="F26" s="44">
        <v>17</v>
      </c>
      <c r="G26" s="44">
        <v>8</v>
      </c>
      <c r="H26" s="44">
        <v>22</v>
      </c>
      <c r="I26" s="44">
        <v>13</v>
      </c>
      <c r="J26" s="44">
        <v>24</v>
      </c>
      <c r="K26" s="44">
        <v>15</v>
      </c>
      <c r="L26" s="44">
        <v>14</v>
      </c>
      <c r="M26" s="44">
        <v>17</v>
      </c>
      <c r="N26" s="44">
        <v>17</v>
      </c>
      <c r="O26" s="44">
        <v>14</v>
      </c>
      <c r="P26" s="44">
        <v>12</v>
      </c>
      <c r="Q26" s="44">
        <v>17</v>
      </c>
      <c r="R26" s="44">
        <v>15</v>
      </c>
      <c r="S26" s="44">
        <v>8</v>
      </c>
      <c r="T26" s="44">
        <v>14</v>
      </c>
      <c r="U26" s="44">
        <v>10</v>
      </c>
      <c r="V26" s="44">
        <v>11</v>
      </c>
      <c r="W26" s="44">
        <v>8</v>
      </c>
      <c r="X26" s="44">
        <v>11</v>
      </c>
      <c r="Y26" s="44">
        <v>4</v>
      </c>
      <c r="Z26" s="44">
        <v>11</v>
      </c>
      <c r="AA26" s="44">
        <v>15</v>
      </c>
      <c r="AB26" s="44">
        <v>11</v>
      </c>
      <c r="AC26" s="44">
        <v>10</v>
      </c>
      <c r="AD26" s="44">
        <v>8</v>
      </c>
      <c r="AE26" s="44">
        <v>12</v>
      </c>
      <c r="AF26" s="44">
        <v>15</v>
      </c>
      <c r="AG26" s="44">
        <v>7</v>
      </c>
      <c r="AH26" s="44">
        <v>18</v>
      </c>
      <c r="AI26" s="44">
        <v>18</v>
      </c>
      <c r="AJ26" s="44">
        <v>1</v>
      </c>
      <c r="AK26" s="44">
        <v>10</v>
      </c>
      <c r="AL26" s="135">
        <v>10</v>
      </c>
      <c r="AM26" s="135">
        <v>8</v>
      </c>
      <c r="AN26" s="44">
        <f t="shared" si="0"/>
        <v>63</v>
      </c>
      <c r="AO26" s="44">
        <f t="shared" si="1"/>
        <v>67</v>
      </c>
      <c r="AP26" s="44">
        <f t="shared" si="2"/>
        <v>63</v>
      </c>
      <c r="AQ26" s="44">
        <f t="shared" si="3"/>
        <v>58</v>
      </c>
      <c r="AR26" s="44">
        <f t="shared" si="4"/>
        <v>43</v>
      </c>
      <c r="AS26" s="44">
        <f t="shared" si="5"/>
        <v>34</v>
      </c>
      <c r="AT26" s="44">
        <f t="shared" si="6"/>
        <v>44</v>
      </c>
      <c r="AU26" s="44">
        <f t="shared" si="7"/>
        <v>52</v>
      </c>
      <c r="AV26" s="44">
        <f t="shared" si="8"/>
        <v>39</v>
      </c>
    </row>
    <row r="27" spans="2:48" ht="15" customHeight="1" thickBot="1" x14ac:dyDescent="0.25">
      <c r="B27" s="43" t="s">
        <v>60</v>
      </c>
      <c r="C27" s="44">
        <v>8</v>
      </c>
      <c r="D27" s="44">
        <v>1</v>
      </c>
      <c r="E27" s="44">
        <v>1</v>
      </c>
      <c r="F27" s="44">
        <v>0</v>
      </c>
      <c r="G27" s="44">
        <v>9</v>
      </c>
      <c r="H27" s="44">
        <v>7</v>
      </c>
      <c r="I27" s="44">
        <v>6</v>
      </c>
      <c r="J27" s="44">
        <v>3</v>
      </c>
      <c r="K27" s="44">
        <v>5</v>
      </c>
      <c r="L27" s="44">
        <v>6</v>
      </c>
      <c r="M27" s="44">
        <v>5</v>
      </c>
      <c r="N27" s="44">
        <v>4</v>
      </c>
      <c r="O27" s="44">
        <v>9</v>
      </c>
      <c r="P27" s="44">
        <v>7</v>
      </c>
      <c r="Q27" s="44">
        <v>3</v>
      </c>
      <c r="R27" s="44">
        <v>9</v>
      </c>
      <c r="S27" s="44">
        <v>4</v>
      </c>
      <c r="T27" s="44">
        <v>4</v>
      </c>
      <c r="U27" s="44">
        <v>6</v>
      </c>
      <c r="V27" s="44">
        <v>8</v>
      </c>
      <c r="W27" s="44">
        <v>6</v>
      </c>
      <c r="X27" s="44">
        <v>9</v>
      </c>
      <c r="Y27" s="44">
        <v>10</v>
      </c>
      <c r="Z27" s="44">
        <v>2</v>
      </c>
      <c r="AA27" s="44">
        <v>11</v>
      </c>
      <c r="AB27" s="44">
        <v>7</v>
      </c>
      <c r="AC27" s="44">
        <v>8</v>
      </c>
      <c r="AD27" s="44">
        <v>6</v>
      </c>
      <c r="AE27" s="44">
        <v>4</v>
      </c>
      <c r="AF27" s="44">
        <v>2</v>
      </c>
      <c r="AG27" s="44">
        <v>0</v>
      </c>
      <c r="AH27" s="44">
        <v>10</v>
      </c>
      <c r="AI27" s="44">
        <v>4</v>
      </c>
      <c r="AJ27" s="44">
        <v>0</v>
      </c>
      <c r="AK27" s="44">
        <v>0</v>
      </c>
      <c r="AL27" s="135">
        <v>0</v>
      </c>
      <c r="AM27" s="135">
        <v>10</v>
      </c>
      <c r="AN27" s="44">
        <f t="shared" si="0"/>
        <v>10</v>
      </c>
      <c r="AO27" s="44">
        <f t="shared" si="1"/>
        <v>25</v>
      </c>
      <c r="AP27" s="44">
        <f t="shared" si="2"/>
        <v>20</v>
      </c>
      <c r="AQ27" s="44">
        <f t="shared" si="3"/>
        <v>28</v>
      </c>
      <c r="AR27" s="44">
        <f t="shared" si="4"/>
        <v>22</v>
      </c>
      <c r="AS27" s="44">
        <f t="shared" si="5"/>
        <v>27</v>
      </c>
      <c r="AT27" s="44">
        <f t="shared" si="6"/>
        <v>32</v>
      </c>
      <c r="AU27" s="44">
        <f t="shared" si="7"/>
        <v>16</v>
      </c>
      <c r="AV27" s="44">
        <f t="shared" si="8"/>
        <v>4</v>
      </c>
    </row>
    <row r="28" spans="2:48" ht="15" customHeight="1" thickBot="1" x14ac:dyDescent="0.25">
      <c r="B28" s="43" t="s">
        <v>35</v>
      </c>
      <c r="C28" s="44">
        <v>13</v>
      </c>
      <c r="D28" s="44">
        <v>10</v>
      </c>
      <c r="E28" s="44">
        <v>9</v>
      </c>
      <c r="F28" s="44">
        <v>14</v>
      </c>
      <c r="G28" s="44">
        <v>13</v>
      </c>
      <c r="H28" s="44">
        <v>14</v>
      </c>
      <c r="I28" s="44">
        <v>9</v>
      </c>
      <c r="J28" s="44">
        <v>14</v>
      </c>
      <c r="K28" s="44">
        <v>5</v>
      </c>
      <c r="L28" s="44">
        <v>5</v>
      </c>
      <c r="M28" s="44">
        <v>0</v>
      </c>
      <c r="N28" s="44">
        <v>12</v>
      </c>
      <c r="O28" s="44">
        <v>14</v>
      </c>
      <c r="P28" s="44">
        <v>6</v>
      </c>
      <c r="Q28" s="44">
        <v>3</v>
      </c>
      <c r="R28" s="44">
        <v>5</v>
      </c>
      <c r="S28" s="44">
        <v>5</v>
      </c>
      <c r="T28" s="44">
        <v>4</v>
      </c>
      <c r="U28" s="44">
        <v>7</v>
      </c>
      <c r="V28" s="44">
        <v>3</v>
      </c>
      <c r="W28" s="44">
        <v>7</v>
      </c>
      <c r="X28" s="44">
        <v>5</v>
      </c>
      <c r="Y28" s="44">
        <v>4</v>
      </c>
      <c r="Z28" s="44">
        <v>4</v>
      </c>
      <c r="AA28" s="44">
        <v>1</v>
      </c>
      <c r="AB28" s="44">
        <v>3</v>
      </c>
      <c r="AC28" s="44">
        <v>3</v>
      </c>
      <c r="AD28" s="44">
        <v>4</v>
      </c>
      <c r="AE28" s="44">
        <v>3</v>
      </c>
      <c r="AF28" s="44">
        <v>1</v>
      </c>
      <c r="AG28" s="44">
        <v>5</v>
      </c>
      <c r="AH28" s="44">
        <v>6</v>
      </c>
      <c r="AI28" s="44">
        <v>6</v>
      </c>
      <c r="AJ28" s="44">
        <v>5</v>
      </c>
      <c r="AK28" s="44">
        <v>2</v>
      </c>
      <c r="AL28" s="135">
        <v>4</v>
      </c>
      <c r="AM28" s="135">
        <v>1</v>
      </c>
      <c r="AN28" s="44">
        <f t="shared" si="0"/>
        <v>46</v>
      </c>
      <c r="AO28" s="44">
        <f t="shared" si="1"/>
        <v>50</v>
      </c>
      <c r="AP28" s="44">
        <f t="shared" si="2"/>
        <v>22</v>
      </c>
      <c r="AQ28" s="44">
        <f t="shared" si="3"/>
        <v>28</v>
      </c>
      <c r="AR28" s="44">
        <f t="shared" si="4"/>
        <v>19</v>
      </c>
      <c r="AS28" s="44">
        <f t="shared" si="5"/>
        <v>20</v>
      </c>
      <c r="AT28" s="44">
        <f t="shared" si="6"/>
        <v>11</v>
      </c>
      <c r="AU28" s="44">
        <f t="shared" si="7"/>
        <v>15</v>
      </c>
      <c r="AV28" s="44">
        <f t="shared" si="8"/>
        <v>17</v>
      </c>
    </row>
    <row r="29" spans="2:48" ht="15" customHeight="1" thickBot="1" x14ac:dyDescent="0.25">
      <c r="B29" s="43" t="s">
        <v>36</v>
      </c>
      <c r="C29" s="44">
        <v>8</v>
      </c>
      <c r="D29" s="44">
        <v>11</v>
      </c>
      <c r="E29" s="44">
        <v>8</v>
      </c>
      <c r="F29" s="44">
        <v>10</v>
      </c>
      <c r="G29" s="44">
        <v>8</v>
      </c>
      <c r="H29" s="44">
        <v>11</v>
      </c>
      <c r="I29" s="44">
        <v>5</v>
      </c>
      <c r="J29" s="44">
        <v>1</v>
      </c>
      <c r="K29" s="44">
        <v>8</v>
      </c>
      <c r="L29" s="44">
        <v>5</v>
      </c>
      <c r="M29" s="44">
        <v>3</v>
      </c>
      <c r="N29" s="44">
        <v>3</v>
      </c>
      <c r="O29" s="44">
        <v>3</v>
      </c>
      <c r="P29" s="44">
        <v>3</v>
      </c>
      <c r="Q29" s="44">
        <v>2</v>
      </c>
      <c r="R29" s="44">
        <v>4</v>
      </c>
      <c r="S29" s="44">
        <v>5</v>
      </c>
      <c r="T29" s="44">
        <v>2</v>
      </c>
      <c r="U29" s="44">
        <v>6</v>
      </c>
      <c r="V29" s="44">
        <v>6</v>
      </c>
      <c r="W29" s="44">
        <v>4</v>
      </c>
      <c r="X29" s="44">
        <v>4</v>
      </c>
      <c r="Y29" s="44">
        <v>5</v>
      </c>
      <c r="Z29" s="44">
        <v>5</v>
      </c>
      <c r="AA29" s="44">
        <v>4</v>
      </c>
      <c r="AB29" s="44">
        <v>5</v>
      </c>
      <c r="AC29" s="44">
        <v>4</v>
      </c>
      <c r="AD29" s="44">
        <v>2</v>
      </c>
      <c r="AE29" s="44">
        <v>2</v>
      </c>
      <c r="AF29" s="44">
        <v>8</v>
      </c>
      <c r="AG29" s="44">
        <v>3</v>
      </c>
      <c r="AH29" s="44">
        <v>8</v>
      </c>
      <c r="AI29" s="44">
        <v>9</v>
      </c>
      <c r="AJ29" s="44">
        <v>5</v>
      </c>
      <c r="AK29" s="44">
        <v>9</v>
      </c>
      <c r="AL29" s="135">
        <v>12</v>
      </c>
      <c r="AM29" s="135">
        <v>17</v>
      </c>
      <c r="AN29" s="44">
        <f t="shared" si="0"/>
        <v>37</v>
      </c>
      <c r="AO29" s="44">
        <f t="shared" si="1"/>
        <v>25</v>
      </c>
      <c r="AP29" s="44">
        <f t="shared" si="2"/>
        <v>19</v>
      </c>
      <c r="AQ29" s="44">
        <f t="shared" si="3"/>
        <v>12</v>
      </c>
      <c r="AR29" s="44">
        <f t="shared" si="4"/>
        <v>19</v>
      </c>
      <c r="AS29" s="44">
        <f t="shared" si="5"/>
        <v>18</v>
      </c>
      <c r="AT29" s="44">
        <f t="shared" si="6"/>
        <v>15</v>
      </c>
      <c r="AU29" s="44">
        <f t="shared" si="7"/>
        <v>21</v>
      </c>
      <c r="AV29" s="44">
        <f t="shared" si="8"/>
        <v>35</v>
      </c>
    </row>
    <row r="30" spans="2:48" ht="15" customHeight="1" thickBot="1" x14ac:dyDescent="0.25">
      <c r="B30" s="43" t="s">
        <v>37</v>
      </c>
      <c r="C30" s="44">
        <v>33</v>
      </c>
      <c r="D30" s="44">
        <v>58</v>
      </c>
      <c r="E30" s="44">
        <v>38</v>
      </c>
      <c r="F30" s="44">
        <v>54</v>
      </c>
      <c r="G30" s="44">
        <v>325</v>
      </c>
      <c r="H30" s="44">
        <v>47</v>
      </c>
      <c r="I30" s="44">
        <v>27</v>
      </c>
      <c r="J30" s="44">
        <v>38</v>
      </c>
      <c r="K30" s="44">
        <v>36</v>
      </c>
      <c r="L30" s="44">
        <v>53</v>
      </c>
      <c r="M30" s="44">
        <v>15</v>
      </c>
      <c r="N30" s="44">
        <v>28</v>
      </c>
      <c r="O30" s="44">
        <v>41</v>
      </c>
      <c r="P30" s="44">
        <v>33</v>
      </c>
      <c r="Q30" s="44">
        <v>24</v>
      </c>
      <c r="R30" s="44">
        <v>35</v>
      </c>
      <c r="S30" s="44">
        <v>28</v>
      </c>
      <c r="T30" s="44">
        <v>32</v>
      </c>
      <c r="U30" s="44">
        <v>21</v>
      </c>
      <c r="V30" s="44">
        <v>25</v>
      </c>
      <c r="W30" s="44">
        <v>31</v>
      </c>
      <c r="X30" s="44">
        <v>27</v>
      </c>
      <c r="Y30" s="44">
        <v>16</v>
      </c>
      <c r="Z30" s="44">
        <v>21</v>
      </c>
      <c r="AA30" s="44">
        <v>18</v>
      </c>
      <c r="AB30" s="44">
        <v>30</v>
      </c>
      <c r="AC30" s="44">
        <v>11</v>
      </c>
      <c r="AD30" s="44">
        <v>28</v>
      </c>
      <c r="AE30" s="44">
        <v>29</v>
      </c>
      <c r="AF30" s="44">
        <v>29</v>
      </c>
      <c r="AG30" s="44">
        <v>18</v>
      </c>
      <c r="AH30" s="44">
        <v>27</v>
      </c>
      <c r="AI30" s="44">
        <v>27</v>
      </c>
      <c r="AJ30" s="44">
        <v>9</v>
      </c>
      <c r="AK30" s="44">
        <v>37</v>
      </c>
      <c r="AL30" s="135">
        <v>42</v>
      </c>
      <c r="AM30" s="135">
        <v>52</v>
      </c>
      <c r="AN30" s="44">
        <f t="shared" si="0"/>
        <v>183</v>
      </c>
      <c r="AO30" s="44">
        <f t="shared" si="1"/>
        <v>437</v>
      </c>
      <c r="AP30" s="44">
        <f t="shared" si="2"/>
        <v>132</v>
      </c>
      <c r="AQ30" s="44">
        <f t="shared" si="3"/>
        <v>133</v>
      </c>
      <c r="AR30" s="44">
        <f t="shared" si="4"/>
        <v>106</v>
      </c>
      <c r="AS30" s="44">
        <f t="shared" si="5"/>
        <v>95</v>
      </c>
      <c r="AT30" s="44">
        <f t="shared" si="6"/>
        <v>87</v>
      </c>
      <c r="AU30" s="44">
        <f t="shared" si="7"/>
        <v>103</v>
      </c>
      <c r="AV30" s="44">
        <f t="shared" si="8"/>
        <v>115</v>
      </c>
    </row>
    <row r="31" spans="2:48" ht="15" customHeight="1" thickBot="1" x14ac:dyDescent="0.25">
      <c r="B31" s="43" t="s">
        <v>38</v>
      </c>
      <c r="C31" s="44">
        <v>16</v>
      </c>
      <c r="D31" s="44">
        <v>13</v>
      </c>
      <c r="E31" s="44">
        <v>7</v>
      </c>
      <c r="F31" s="44">
        <v>13</v>
      </c>
      <c r="G31" s="44">
        <v>11</v>
      </c>
      <c r="H31" s="44">
        <v>20</v>
      </c>
      <c r="I31" s="44">
        <v>20</v>
      </c>
      <c r="J31" s="44">
        <v>4</v>
      </c>
      <c r="K31" s="44">
        <v>14</v>
      </c>
      <c r="L31" s="44">
        <v>10</v>
      </c>
      <c r="M31" s="44">
        <v>5</v>
      </c>
      <c r="N31" s="44">
        <v>16</v>
      </c>
      <c r="O31" s="44">
        <v>6</v>
      </c>
      <c r="P31" s="44">
        <v>12</v>
      </c>
      <c r="Q31" s="44">
        <v>7</v>
      </c>
      <c r="R31" s="44">
        <v>7</v>
      </c>
      <c r="S31" s="44">
        <v>3</v>
      </c>
      <c r="T31" s="44">
        <v>4</v>
      </c>
      <c r="U31" s="44">
        <v>2</v>
      </c>
      <c r="V31" s="44">
        <v>2</v>
      </c>
      <c r="W31" s="44">
        <v>5</v>
      </c>
      <c r="X31" s="44">
        <v>5</v>
      </c>
      <c r="Y31" s="44">
        <v>6</v>
      </c>
      <c r="Z31" s="44">
        <v>3</v>
      </c>
      <c r="AA31" s="44">
        <v>5</v>
      </c>
      <c r="AB31" s="44">
        <v>6</v>
      </c>
      <c r="AC31" s="44">
        <v>2</v>
      </c>
      <c r="AD31" s="44">
        <v>7</v>
      </c>
      <c r="AE31" s="44">
        <v>8</v>
      </c>
      <c r="AF31" s="44">
        <v>10</v>
      </c>
      <c r="AG31" s="44">
        <v>8</v>
      </c>
      <c r="AH31" s="44">
        <v>6</v>
      </c>
      <c r="AI31" s="44">
        <v>7</v>
      </c>
      <c r="AJ31" s="44">
        <v>4</v>
      </c>
      <c r="AK31" s="44">
        <v>11</v>
      </c>
      <c r="AL31" s="135">
        <v>2</v>
      </c>
      <c r="AM31" s="135">
        <v>3</v>
      </c>
      <c r="AN31" s="44">
        <f t="shared" si="0"/>
        <v>49</v>
      </c>
      <c r="AO31" s="44">
        <f t="shared" si="1"/>
        <v>55</v>
      </c>
      <c r="AP31" s="44">
        <f t="shared" si="2"/>
        <v>45</v>
      </c>
      <c r="AQ31" s="44">
        <f t="shared" si="3"/>
        <v>32</v>
      </c>
      <c r="AR31" s="44">
        <f t="shared" si="4"/>
        <v>11</v>
      </c>
      <c r="AS31" s="44">
        <f t="shared" si="5"/>
        <v>19</v>
      </c>
      <c r="AT31" s="44">
        <f t="shared" si="6"/>
        <v>20</v>
      </c>
      <c r="AU31" s="44">
        <f t="shared" si="7"/>
        <v>32</v>
      </c>
      <c r="AV31" s="44">
        <f t="shared" si="8"/>
        <v>24</v>
      </c>
    </row>
    <row r="32" spans="2:48" ht="15" customHeight="1" thickBot="1" x14ac:dyDescent="0.25">
      <c r="B32" s="43" t="s">
        <v>12</v>
      </c>
      <c r="C32" s="44">
        <v>21</v>
      </c>
      <c r="D32" s="44">
        <v>14</v>
      </c>
      <c r="E32" s="44">
        <v>9</v>
      </c>
      <c r="F32" s="44">
        <v>15</v>
      </c>
      <c r="G32" s="44">
        <v>22</v>
      </c>
      <c r="H32" s="44">
        <v>21</v>
      </c>
      <c r="I32" s="44">
        <v>17</v>
      </c>
      <c r="J32" s="44">
        <v>17</v>
      </c>
      <c r="K32" s="44">
        <v>18</v>
      </c>
      <c r="L32" s="44">
        <v>15</v>
      </c>
      <c r="M32" s="44">
        <v>6</v>
      </c>
      <c r="N32" s="44">
        <v>14</v>
      </c>
      <c r="O32" s="44">
        <v>6</v>
      </c>
      <c r="P32" s="44">
        <v>7</v>
      </c>
      <c r="Q32" s="44">
        <v>4</v>
      </c>
      <c r="R32" s="44">
        <v>6</v>
      </c>
      <c r="S32" s="44">
        <v>3</v>
      </c>
      <c r="T32" s="44">
        <v>6</v>
      </c>
      <c r="U32" s="44">
        <v>3</v>
      </c>
      <c r="V32" s="44">
        <v>6</v>
      </c>
      <c r="W32" s="44">
        <v>3</v>
      </c>
      <c r="X32" s="44">
        <v>2</v>
      </c>
      <c r="Y32" s="44">
        <v>2</v>
      </c>
      <c r="Z32" s="44">
        <v>3</v>
      </c>
      <c r="AA32" s="44">
        <v>2</v>
      </c>
      <c r="AB32" s="44">
        <v>5</v>
      </c>
      <c r="AC32" s="44">
        <v>4</v>
      </c>
      <c r="AD32" s="44">
        <v>3</v>
      </c>
      <c r="AE32" s="44">
        <v>2</v>
      </c>
      <c r="AF32" s="44">
        <v>0</v>
      </c>
      <c r="AG32" s="44">
        <v>3</v>
      </c>
      <c r="AH32" s="44">
        <v>5</v>
      </c>
      <c r="AI32" s="44">
        <v>6</v>
      </c>
      <c r="AJ32" s="44">
        <v>4</v>
      </c>
      <c r="AK32" s="44">
        <v>5</v>
      </c>
      <c r="AL32" s="135">
        <v>3</v>
      </c>
      <c r="AM32" s="135">
        <v>7</v>
      </c>
      <c r="AN32" s="44">
        <f t="shared" si="0"/>
        <v>59</v>
      </c>
      <c r="AO32" s="44">
        <f t="shared" si="1"/>
        <v>77</v>
      </c>
      <c r="AP32" s="44">
        <f t="shared" si="2"/>
        <v>53</v>
      </c>
      <c r="AQ32" s="44">
        <f t="shared" si="3"/>
        <v>23</v>
      </c>
      <c r="AR32" s="44">
        <f t="shared" si="4"/>
        <v>18</v>
      </c>
      <c r="AS32" s="44">
        <f t="shared" si="5"/>
        <v>10</v>
      </c>
      <c r="AT32" s="44">
        <f t="shared" si="6"/>
        <v>14</v>
      </c>
      <c r="AU32" s="44">
        <f t="shared" si="7"/>
        <v>10</v>
      </c>
      <c r="AV32" s="44">
        <f t="shared" si="8"/>
        <v>18</v>
      </c>
    </row>
    <row r="33" spans="2:48" ht="15" customHeight="1" thickBot="1" x14ac:dyDescent="0.25">
      <c r="B33" s="43" t="s">
        <v>39</v>
      </c>
      <c r="C33" s="44">
        <v>28</v>
      </c>
      <c r="D33" s="44">
        <v>26</v>
      </c>
      <c r="E33" s="44">
        <v>36</v>
      </c>
      <c r="F33" s="44">
        <v>45</v>
      </c>
      <c r="G33" s="44">
        <v>31</v>
      </c>
      <c r="H33" s="44">
        <v>36</v>
      </c>
      <c r="I33" s="44">
        <v>24</v>
      </c>
      <c r="J33" s="44">
        <v>42</v>
      </c>
      <c r="K33" s="44">
        <v>27</v>
      </c>
      <c r="L33" s="44">
        <v>20</v>
      </c>
      <c r="M33" s="44">
        <v>14</v>
      </c>
      <c r="N33" s="44">
        <v>21</v>
      </c>
      <c r="O33" s="44">
        <v>25</v>
      </c>
      <c r="P33" s="44">
        <v>19</v>
      </c>
      <c r="Q33" s="44">
        <v>16</v>
      </c>
      <c r="R33" s="44">
        <v>21</v>
      </c>
      <c r="S33" s="44">
        <v>23</v>
      </c>
      <c r="T33" s="44">
        <v>17</v>
      </c>
      <c r="U33" s="44">
        <v>15</v>
      </c>
      <c r="V33" s="44">
        <v>10</v>
      </c>
      <c r="W33" s="44">
        <v>14</v>
      </c>
      <c r="X33" s="44">
        <v>19</v>
      </c>
      <c r="Y33" s="44">
        <v>11</v>
      </c>
      <c r="Z33" s="44">
        <v>19</v>
      </c>
      <c r="AA33" s="44">
        <v>16</v>
      </c>
      <c r="AB33" s="44">
        <v>19</v>
      </c>
      <c r="AC33" s="44">
        <v>13</v>
      </c>
      <c r="AD33" s="44">
        <v>11</v>
      </c>
      <c r="AE33" s="44">
        <v>13</v>
      </c>
      <c r="AF33" s="44">
        <v>18</v>
      </c>
      <c r="AG33" s="44">
        <v>13</v>
      </c>
      <c r="AH33" s="44">
        <v>13</v>
      </c>
      <c r="AI33" s="44">
        <v>8</v>
      </c>
      <c r="AJ33" s="44">
        <v>6</v>
      </c>
      <c r="AK33" s="44">
        <v>16</v>
      </c>
      <c r="AL33" s="135">
        <v>11</v>
      </c>
      <c r="AM33" s="135">
        <v>24</v>
      </c>
      <c r="AN33" s="44">
        <f t="shared" si="0"/>
        <v>135</v>
      </c>
      <c r="AO33" s="44">
        <f t="shared" si="1"/>
        <v>133</v>
      </c>
      <c r="AP33" s="44">
        <f t="shared" si="2"/>
        <v>82</v>
      </c>
      <c r="AQ33" s="44">
        <f t="shared" si="3"/>
        <v>81</v>
      </c>
      <c r="AR33" s="44">
        <f t="shared" si="4"/>
        <v>65</v>
      </c>
      <c r="AS33" s="44">
        <f t="shared" si="5"/>
        <v>63</v>
      </c>
      <c r="AT33" s="44">
        <f t="shared" si="6"/>
        <v>59</v>
      </c>
      <c r="AU33" s="44">
        <f t="shared" si="7"/>
        <v>57</v>
      </c>
      <c r="AV33" s="44">
        <f t="shared" si="8"/>
        <v>41</v>
      </c>
    </row>
    <row r="34" spans="2:48" ht="15" customHeight="1" thickBot="1" x14ac:dyDescent="0.25">
      <c r="B34" s="43" t="s">
        <v>40</v>
      </c>
      <c r="C34" s="44">
        <v>13</v>
      </c>
      <c r="D34" s="44">
        <v>14</v>
      </c>
      <c r="E34" s="44">
        <v>9</v>
      </c>
      <c r="F34" s="44">
        <v>17</v>
      </c>
      <c r="G34" s="44">
        <v>19</v>
      </c>
      <c r="H34" s="44">
        <v>21</v>
      </c>
      <c r="I34" s="44">
        <v>8</v>
      </c>
      <c r="J34" s="44">
        <v>21</v>
      </c>
      <c r="K34" s="44">
        <v>18</v>
      </c>
      <c r="L34" s="44">
        <v>14</v>
      </c>
      <c r="M34" s="44">
        <v>5</v>
      </c>
      <c r="N34" s="44">
        <v>2</v>
      </c>
      <c r="O34" s="44">
        <v>8</v>
      </c>
      <c r="P34" s="44">
        <v>11</v>
      </c>
      <c r="Q34" s="44">
        <v>2</v>
      </c>
      <c r="R34" s="44">
        <v>1</v>
      </c>
      <c r="S34" s="44">
        <v>8</v>
      </c>
      <c r="T34" s="44">
        <v>4</v>
      </c>
      <c r="U34" s="44">
        <v>2</v>
      </c>
      <c r="V34" s="44">
        <v>3</v>
      </c>
      <c r="W34" s="44">
        <v>4</v>
      </c>
      <c r="X34" s="44">
        <v>2</v>
      </c>
      <c r="Y34" s="44">
        <v>4</v>
      </c>
      <c r="Z34" s="44">
        <v>0</v>
      </c>
      <c r="AA34" s="44">
        <v>2</v>
      </c>
      <c r="AB34" s="44">
        <v>4</v>
      </c>
      <c r="AC34" s="44">
        <v>2</v>
      </c>
      <c r="AD34" s="44">
        <v>2</v>
      </c>
      <c r="AE34" s="44">
        <v>5</v>
      </c>
      <c r="AF34" s="44">
        <v>3</v>
      </c>
      <c r="AG34" s="44">
        <v>2</v>
      </c>
      <c r="AH34" s="44">
        <v>6</v>
      </c>
      <c r="AI34" s="44">
        <v>4</v>
      </c>
      <c r="AJ34" s="44">
        <v>3</v>
      </c>
      <c r="AK34" s="44">
        <v>1</v>
      </c>
      <c r="AL34" s="135">
        <v>1</v>
      </c>
      <c r="AM34" s="135">
        <v>4</v>
      </c>
      <c r="AN34" s="44">
        <f t="shared" si="0"/>
        <v>53</v>
      </c>
      <c r="AO34" s="44">
        <f t="shared" si="1"/>
        <v>69</v>
      </c>
      <c r="AP34" s="44">
        <f t="shared" si="2"/>
        <v>39</v>
      </c>
      <c r="AQ34" s="44">
        <f t="shared" si="3"/>
        <v>22</v>
      </c>
      <c r="AR34" s="44">
        <f t="shared" si="4"/>
        <v>17</v>
      </c>
      <c r="AS34" s="44">
        <f t="shared" si="5"/>
        <v>10</v>
      </c>
      <c r="AT34" s="44">
        <f t="shared" si="6"/>
        <v>10</v>
      </c>
      <c r="AU34" s="44">
        <f t="shared" si="7"/>
        <v>16</v>
      </c>
      <c r="AV34" s="44">
        <f t="shared" si="8"/>
        <v>9</v>
      </c>
    </row>
    <row r="35" spans="2:48" ht="15" customHeight="1" thickBot="1" x14ac:dyDescent="0.25">
      <c r="B35" s="43" t="s">
        <v>41</v>
      </c>
      <c r="C35" s="44">
        <v>16</v>
      </c>
      <c r="D35" s="44">
        <v>9</v>
      </c>
      <c r="E35" s="44">
        <v>4</v>
      </c>
      <c r="F35" s="44">
        <v>13</v>
      </c>
      <c r="G35" s="44">
        <v>12</v>
      </c>
      <c r="H35" s="44">
        <v>16</v>
      </c>
      <c r="I35" s="44">
        <v>11</v>
      </c>
      <c r="J35" s="44">
        <v>12</v>
      </c>
      <c r="K35" s="44">
        <v>5</v>
      </c>
      <c r="L35" s="44">
        <v>8</v>
      </c>
      <c r="M35" s="44">
        <v>9</v>
      </c>
      <c r="N35" s="44">
        <v>8</v>
      </c>
      <c r="O35" s="44">
        <v>4</v>
      </c>
      <c r="P35" s="44">
        <v>8</v>
      </c>
      <c r="Q35" s="44">
        <v>5</v>
      </c>
      <c r="R35" s="44">
        <v>12</v>
      </c>
      <c r="S35" s="44">
        <v>1</v>
      </c>
      <c r="T35" s="44">
        <v>4</v>
      </c>
      <c r="U35" s="44">
        <v>2</v>
      </c>
      <c r="V35" s="44">
        <v>4</v>
      </c>
      <c r="W35" s="44">
        <v>5</v>
      </c>
      <c r="X35" s="44">
        <v>9</v>
      </c>
      <c r="Y35" s="44">
        <v>1</v>
      </c>
      <c r="Z35" s="44">
        <v>3</v>
      </c>
      <c r="AA35" s="44">
        <v>2</v>
      </c>
      <c r="AB35" s="44">
        <v>3</v>
      </c>
      <c r="AC35" s="44">
        <v>11</v>
      </c>
      <c r="AD35" s="44">
        <v>11</v>
      </c>
      <c r="AE35" s="44">
        <v>18</v>
      </c>
      <c r="AF35" s="44">
        <v>13</v>
      </c>
      <c r="AG35" s="44">
        <v>16</v>
      </c>
      <c r="AH35" s="44">
        <v>20</v>
      </c>
      <c r="AI35" s="44">
        <v>29</v>
      </c>
      <c r="AJ35" s="44">
        <v>13</v>
      </c>
      <c r="AK35" s="44">
        <v>32</v>
      </c>
      <c r="AL35" s="135">
        <v>82</v>
      </c>
      <c r="AM35" s="135">
        <v>36</v>
      </c>
      <c r="AN35" s="44">
        <f t="shared" si="0"/>
        <v>42</v>
      </c>
      <c r="AO35" s="44">
        <f t="shared" si="1"/>
        <v>51</v>
      </c>
      <c r="AP35" s="44">
        <f t="shared" si="2"/>
        <v>30</v>
      </c>
      <c r="AQ35" s="44">
        <f t="shared" si="3"/>
        <v>29</v>
      </c>
      <c r="AR35" s="44">
        <f t="shared" si="4"/>
        <v>11</v>
      </c>
      <c r="AS35" s="44">
        <f t="shared" si="5"/>
        <v>18</v>
      </c>
      <c r="AT35" s="44">
        <f t="shared" si="6"/>
        <v>27</v>
      </c>
      <c r="AU35" s="44">
        <f t="shared" si="7"/>
        <v>67</v>
      </c>
      <c r="AV35" s="44">
        <f t="shared" si="8"/>
        <v>156</v>
      </c>
    </row>
    <row r="36" spans="2:48" ht="15" customHeight="1" thickBot="1" x14ac:dyDescent="0.25">
      <c r="B36" s="43" t="s">
        <v>42</v>
      </c>
      <c r="C36" s="44">
        <v>18</v>
      </c>
      <c r="D36" s="44">
        <v>19</v>
      </c>
      <c r="E36" s="44">
        <v>19</v>
      </c>
      <c r="F36" s="44">
        <v>15</v>
      </c>
      <c r="G36" s="44">
        <v>21</v>
      </c>
      <c r="H36" s="44">
        <v>20</v>
      </c>
      <c r="I36" s="44">
        <v>6</v>
      </c>
      <c r="J36" s="44">
        <v>19</v>
      </c>
      <c r="K36" s="44">
        <v>15</v>
      </c>
      <c r="L36" s="44">
        <v>20</v>
      </c>
      <c r="M36" s="44">
        <v>16</v>
      </c>
      <c r="N36" s="44">
        <v>13</v>
      </c>
      <c r="O36" s="44">
        <v>12</v>
      </c>
      <c r="P36" s="44">
        <v>15</v>
      </c>
      <c r="Q36" s="44">
        <v>9</v>
      </c>
      <c r="R36" s="44">
        <v>12</v>
      </c>
      <c r="S36" s="44">
        <v>13</v>
      </c>
      <c r="T36" s="44">
        <v>17</v>
      </c>
      <c r="U36" s="44">
        <v>10</v>
      </c>
      <c r="V36" s="44">
        <v>11</v>
      </c>
      <c r="W36" s="44">
        <v>16</v>
      </c>
      <c r="X36" s="44">
        <v>11</v>
      </c>
      <c r="Y36" s="44">
        <v>14</v>
      </c>
      <c r="Z36" s="44">
        <v>17</v>
      </c>
      <c r="AA36" s="44">
        <v>17</v>
      </c>
      <c r="AB36" s="44">
        <v>15</v>
      </c>
      <c r="AC36" s="44">
        <v>5</v>
      </c>
      <c r="AD36" s="44">
        <v>11</v>
      </c>
      <c r="AE36" s="44">
        <v>16</v>
      </c>
      <c r="AF36" s="44">
        <v>13</v>
      </c>
      <c r="AG36" s="44">
        <v>15</v>
      </c>
      <c r="AH36" s="44">
        <v>24</v>
      </c>
      <c r="AI36" s="44">
        <v>16</v>
      </c>
      <c r="AJ36" s="44">
        <v>7</v>
      </c>
      <c r="AK36" s="44">
        <v>15</v>
      </c>
      <c r="AL36" s="135">
        <v>11</v>
      </c>
      <c r="AM36" s="135">
        <v>21</v>
      </c>
      <c r="AN36" s="44">
        <f t="shared" si="0"/>
        <v>71</v>
      </c>
      <c r="AO36" s="44">
        <f t="shared" si="1"/>
        <v>66</v>
      </c>
      <c r="AP36" s="44">
        <f t="shared" si="2"/>
        <v>64</v>
      </c>
      <c r="AQ36" s="44">
        <f t="shared" si="3"/>
        <v>48</v>
      </c>
      <c r="AR36" s="44">
        <f t="shared" si="4"/>
        <v>51</v>
      </c>
      <c r="AS36" s="44">
        <f t="shared" si="5"/>
        <v>58</v>
      </c>
      <c r="AT36" s="44">
        <f t="shared" si="6"/>
        <v>48</v>
      </c>
      <c r="AU36" s="44">
        <f t="shared" si="7"/>
        <v>68</v>
      </c>
      <c r="AV36" s="44">
        <f t="shared" si="8"/>
        <v>49</v>
      </c>
    </row>
    <row r="37" spans="2:48" ht="15" customHeight="1" thickBot="1" x14ac:dyDescent="0.25">
      <c r="B37" s="43" t="s">
        <v>13</v>
      </c>
      <c r="C37" s="44">
        <v>202</v>
      </c>
      <c r="D37" s="44">
        <v>288</v>
      </c>
      <c r="E37" s="44">
        <v>163</v>
      </c>
      <c r="F37" s="44">
        <v>302</v>
      </c>
      <c r="G37" s="44">
        <v>313</v>
      </c>
      <c r="H37" s="44">
        <v>315</v>
      </c>
      <c r="I37" s="44">
        <v>259</v>
      </c>
      <c r="J37" s="44">
        <v>351</v>
      </c>
      <c r="K37" s="44">
        <v>285</v>
      </c>
      <c r="L37" s="44">
        <v>236</v>
      </c>
      <c r="M37" s="44">
        <v>181</v>
      </c>
      <c r="N37" s="44">
        <v>272</v>
      </c>
      <c r="O37" s="44">
        <v>198</v>
      </c>
      <c r="P37" s="44">
        <v>210</v>
      </c>
      <c r="Q37" s="44">
        <v>112</v>
      </c>
      <c r="R37" s="44">
        <v>162</v>
      </c>
      <c r="S37" s="44">
        <v>112</v>
      </c>
      <c r="T37" s="44">
        <v>132</v>
      </c>
      <c r="U37" s="44">
        <v>154</v>
      </c>
      <c r="V37" s="44">
        <v>173</v>
      </c>
      <c r="W37" s="44">
        <v>121</v>
      </c>
      <c r="X37" s="44">
        <v>168</v>
      </c>
      <c r="Y37" s="44">
        <v>112</v>
      </c>
      <c r="Z37" s="44">
        <v>170</v>
      </c>
      <c r="AA37" s="44">
        <v>146</v>
      </c>
      <c r="AB37" s="44">
        <v>175</v>
      </c>
      <c r="AC37" s="44">
        <v>125</v>
      </c>
      <c r="AD37" s="44">
        <v>144</v>
      </c>
      <c r="AE37" s="44">
        <v>127</v>
      </c>
      <c r="AF37" s="44">
        <v>159</v>
      </c>
      <c r="AG37" s="44">
        <v>133</v>
      </c>
      <c r="AH37" s="44">
        <v>169</v>
      </c>
      <c r="AI37" s="44">
        <v>106</v>
      </c>
      <c r="AJ37" s="44">
        <v>104</v>
      </c>
      <c r="AK37" s="44">
        <v>155</v>
      </c>
      <c r="AL37" s="135">
        <v>186</v>
      </c>
      <c r="AM37" s="135">
        <v>197</v>
      </c>
      <c r="AN37" s="44">
        <f t="shared" si="0"/>
        <v>955</v>
      </c>
      <c r="AO37" s="44">
        <f t="shared" si="1"/>
        <v>1238</v>
      </c>
      <c r="AP37" s="44">
        <f t="shared" si="2"/>
        <v>974</v>
      </c>
      <c r="AQ37" s="44">
        <f t="shared" si="3"/>
        <v>682</v>
      </c>
      <c r="AR37" s="44">
        <f t="shared" si="4"/>
        <v>571</v>
      </c>
      <c r="AS37" s="44">
        <f t="shared" si="5"/>
        <v>571</v>
      </c>
      <c r="AT37" s="44">
        <f t="shared" si="6"/>
        <v>590</v>
      </c>
      <c r="AU37" s="44">
        <f t="shared" si="7"/>
        <v>588</v>
      </c>
      <c r="AV37" s="44">
        <f t="shared" si="8"/>
        <v>551</v>
      </c>
    </row>
    <row r="38" spans="2:48" ht="15" customHeight="1" thickBot="1" x14ac:dyDescent="0.25">
      <c r="B38" s="43" t="s">
        <v>43</v>
      </c>
      <c r="C38" s="44">
        <v>66</v>
      </c>
      <c r="D38" s="44">
        <v>55</v>
      </c>
      <c r="E38" s="44">
        <v>32</v>
      </c>
      <c r="F38" s="44">
        <v>71</v>
      </c>
      <c r="G38" s="44">
        <v>63</v>
      </c>
      <c r="H38" s="44">
        <v>39</v>
      </c>
      <c r="I38" s="44">
        <v>37</v>
      </c>
      <c r="J38" s="44">
        <v>45</v>
      </c>
      <c r="K38" s="44">
        <v>35</v>
      </c>
      <c r="L38" s="44">
        <v>51</v>
      </c>
      <c r="M38" s="44">
        <v>26</v>
      </c>
      <c r="N38" s="44">
        <v>39</v>
      </c>
      <c r="O38" s="44">
        <v>28</v>
      </c>
      <c r="P38" s="44">
        <v>17</v>
      </c>
      <c r="Q38" s="44">
        <v>31</v>
      </c>
      <c r="R38" s="44">
        <v>21</v>
      </c>
      <c r="S38" s="44">
        <v>15</v>
      </c>
      <c r="T38" s="44">
        <v>24</v>
      </c>
      <c r="U38" s="44">
        <v>14</v>
      </c>
      <c r="V38" s="44">
        <v>16</v>
      </c>
      <c r="W38" s="44">
        <v>21</v>
      </c>
      <c r="X38" s="44">
        <v>24</v>
      </c>
      <c r="Y38" s="44">
        <v>16</v>
      </c>
      <c r="Z38" s="44">
        <v>17</v>
      </c>
      <c r="AA38" s="44">
        <v>21</v>
      </c>
      <c r="AB38" s="44">
        <v>23</v>
      </c>
      <c r="AC38" s="44">
        <v>12</v>
      </c>
      <c r="AD38" s="44">
        <v>14</v>
      </c>
      <c r="AE38" s="44">
        <v>19</v>
      </c>
      <c r="AF38" s="44">
        <v>21</v>
      </c>
      <c r="AG38" s="44">
        <v>15</v>
      </c>
      <c r="AH38" s="44">
        <v>26</v>
      </c>
      <c r="AI38" s="44">
        <v>17</v>
      </c>
      <c r="AJ38" s="44">
        <v>7</v>
      </c>
      <c r="AK38" s="44">
        <v>17</v>
      </c>
      <c r="AL38" s="135">
        <v>40</v>
      </c>
      <c r="AM38" s="135">
        <v>27</v>
      </c>
      <c r="AN38" s="44">
        <f t="shared" ref="AN38:AN55" si="9">+C38+D38+E38+F38</f>
        <v>224</v>
      </c>
      <c r="AO38" s="44">
        <f t="shared" ref="AO38:AO56" si="10">+G38+H38+I38+J38</f>
        <v>184</v>
      </c>
      <c r="AP38" s="44">
        <f t="shared" ref="AP38:AP56" si="11">+K38+L38+M38+N38</f>
        <v>151</v>
      </c>
      <c r="AQ38" s="44">
        <f t="shared" ref="AQ38:AQ56" si="12">+O38+P38+Q38+R38</f>
        <v>97</v>
      </c>
      <c r="AR38" s="44">
        <f t="shared" ref="AR38:AR56" si="13">+S38+T38+U38+V38</f>
        <v>69</v>
      </c>
      <c r="AS38" s="44">
        <f t="shared" ref="AS38:AS56" si="14">+W38+X38+Y38+Z38</f>
        <v>78</v>
      </c>
      <c r="AT38" s="44">
        <f t="shared" ref="AT38:AT56" si="15">+AA38+AB38+AC38+AD38</f>
        <v>70</v>
      </c>
      <c r="AU38" s="44">
        <f t="shared" ref="AU38:AU56" si="16">+AE38+AF38+AG38+AH38</f>
        <v>81</v>
      </c>
      <c r="AV38" s="44">
        <f t="shared" ref="AV38:AV56" si="17">+AI38+AJ38+AK38+AL38</f>
        <v>81</v>
      </c>
    </row>
    <row r="39" spans="2:48" ht="15" customHeight="1" thickBot="1" x14ac:dyDescent="0.25">
      <c r="B39" s="43" t="s">
        <v>14</v>
      </c>
      <c r="C39" s="44">
        <v>56</v>
      </c>
      <c r="D39" s="44">
        <v>93</v>
      </c>
      <c r="E39" s="44">
        <v>43</v>
      </c>
      <c r="F39" s="44">
        <v>91</v>
      </c>
      <c r="G39" s="44">
        <v>68</v>
      </c>
      <c r="H39" s="44">
        <v>38</v>
      </c>
      <c r="I39" s="44">
        <v>56</v>
      </c>
      <c r="J39" s="44">
        <v>70</v>
      </c>
      <c r="K39" s="44">
        <v>65</v>
      </c>
      <c r="L39" s="44">
        <v>33</v>
      </c>
      <c r="M39" s="44">
        <v>27</v>
      </c>
      <c r="N39" s="44">
        <v>51</v>
      </c>
      <c r="O39" s="44">
        <v>37</v>
      </c>
      <c r="P39" s="44">
        <v>43</v>
      </c>
      <c r="Q39" s="44">
        <v>21</v>
      </c>
      <c r="R39" s="44">
        <v>28</v>
      </c>
      <c r="S39" s="44">
        <v>21</v>
      </c>
      <c r="T39" s="44">
        <v>34</v>
      </c>
      <c r="U39" s="44">
        <v>18</v>
      </c>
      <c r="V39" s="44">
        <v>42</v>
      </c>
      <c r="W39" s="44">
        <v>27</v>
      </c>
      <c r="X39" s="44">
        <v>31</v>
      </c>
      <c r="Y39" s="44">
        <v>25</v>
      </c>
      <c r="Z39" s="44">
        <v>31</v>
      </c>
      <c r="AA39" s="44">
        <v>16</v>
      </c>
      <c r="AB39" s="44">
        <v>41</v>
      </c>
      <c r="AC39" s="44">
        <v>28</v>
      </c>
      <c r="AD39" s="44">
        <v>32</v>
      </c>
      <c r="AE39" s="44">
        <v>30</v>
      </c>
      <c r="AF39" s="44">
        <v>38</v>
      </c>
      <c r="AG39" s="44">
        <v>26</v>
      </c>
      <c r="AH39" s="44">
        <v>47</v>
      </c>
      <c r="AI39" s="44">
        <v>33</v>
      </c>
      <c r="AJ39" s="44">
        <v>17</v>
      </c>
      <c r="AK39" s="44">
        <v>11</v>
      </c>
      <c r="AL39" s="135">
        <v>27</v>
      </c>
      <c r="AM39" s="135">
        <v>27</v>
      </c>
      <c r="AN39" s="44">
        <f t="shared" si="9"/>
        <v>283</v>
      </c>
      <c r="AO39" s="44">
        <f t="shared" si="10"/>
        <v>232</v>
      </c>
      <c r="AP39" s="44">
        <f t="shared" si="11"/>
        <v>176</v>
      </c>
      <c r="AQ39" s="44">
        <f t="shared" si="12"/>
        <v>129</v>
      </c>
      <c r="AR39" s="44">
        <f t="shared" si="13"/>
        <v>115</v>
      </c>
      <c r="AS39" s="44">
        <f t="shared" si="14"/>
        <v>114</v>
      </c>
      <c r="AT39" s="44">
        <f t="shared" si="15"/>
        <v>117</v>
      </c>
      <c r="AU39" s="44">
        <f t="shared" si="16"/>
        <v>141</v>
      </c>
      <c r="AV39" s="44">
        <f t="shared" si="17"/>
        <v>88</v>
      </c>
    </row>
    <row r="40" spans="2:48" ht="15" customHeight="1" thickBot="1" x14ac:dyDescent="0.25">
      <c r="B40" s="43" t="s">
        <v>15</v>
      </c>
      <c r="C40" s="44">
        <v>30</v>
      </c>
      <c r="D40" s="44">
        <v>27</v>
      </c>
      <c r="E40" s="44">
        <v>32</v>
      </c>
      <c r="F40" s="44">
        <v>35</v>
      </c>
      <c r="G40" s="44">
        <v>36</v>
      </c>
      <c r="H40" s="44">
        <v>43</v>
      </c>
      <c r="I40" s="44">
        <v>33</v>
      </c>
      <c r="J40" s="44">
        <v>33</v>
      </c>
      <c r="K40" s="44">
        <v>31</v>
      </c>
      <c r="L40" s="44">
        <v>18</v>
      </c>
      <c r="M40" s="44">
        <v>19</v>
      </c>
      <c r="N40" s="44">
        <v>28</v>
      </c>
      <c r="O40" s="44">
        <v>16</v>
      </c>
      <c r="P40" s="44">
        <v>29</v>
      </c>
      <c r="Q40" s="44">
        <v>10</v>
      </c>
      <c r="R40" s="44">
        <v>22</v>
      </c>
      <c r="S40" s="44">
        <v>17</v>
      </c>
      <c r="T40" s="44">
        <v>19</v>
      </c>
      <c r="U40" s="44">
        <v>17</v>
      </c>
      <c r="V40" s="44">
        <v>15</v>
      </c>
      <c r="W40" s="44">
        <v>7</v>
      </c>
      <c r="X40" s="44">
        <v>24</v>
      </c>
      <c r="Y40" s="44">
        <v>15</v>
      </c>
      <c r="Z40" s="44">
        <v>17</v>
      </c>
      <c r="AA40" s="44">
        <v>12</v>
      </c>
      <c r="AB40" s="44">
        <v>8</v>
      </c>
      <c r="AC40" s="44">
        <v>14</v>
      </c>
      <c r="AD40" s="44">
        <v>10</v>
      </c>
      <c r="AE40" s="44">
        <v>8</v>
      </c>
      <c r="AF40" s="44">
        <v>6</v>
      </c>
      <c r="AG40" s="44">
        <v>19</v>
      </c>
      <c r="AH40" s="44">
        <v>14</v>
      </c>
      <c r="AI40" s="44">
        <v>3</v>
      </c>
      <c r="AJ40" s="44">
        <v>8</v>
      </c>
      <c r="AK40" s="44">
        <v>5</v>
      </c>
      <c r="AL40" s="135">
        <v>9</v>
      </c>
      <c r="AM40" s="135">
        <v>11</v>
      </c>
      <c r="AN40" s="44">
        <f t="shared" si="9"/>
        <v>124</v>
      </c>
      <c r="AO40" s="44">
        <f t="shared" si="10"/>
        <v>145</v>
      </c>
      <c r="AP40" s="44">
        <f t="shared" si="11"/>
        <v>96</v>
      </c>
      <c r="AQ40" s="44">
        <f t="shared" si="12"/>
        <v>77</v>
      </c>
      <c r="AR40" s="44">
        <f t="shared" si="13"/>
        <v>68</v>
      </c>
      <c r="AS40" s="44">
        <f t="shared" si="14"/>
        <v>63</v>
      </c>
      <c r="AT40" s="44">
        <f t="shared" si="15"/>
        <v>44</v>
      </c>
      <c r="AU40" s="44">
        <f t="shared" si="16"/>
        <v>47</v>
      </c>
      <c r="AV40" s="44">
        <f t="shared" si="17"/>
        <v>25</v>
      </c>
    </row>
    <row r="41" spans="2:48" ht="15" customHeight="1" thickBot="1" x14ac:dyDescent="0.25">
      <c r="B41" s="43" t="s">
        <v>44</v>
      </c>
      <c r="C41" s="44">
        <v>12</v>
      </c>
      <c r="D41" s="44">
        <v>10</v>
      </c>
      <c r="E41" s="44">
        <v>7</v>
      </c>
      <c r="F41" s="44">
        <v>7</v>
      </c>
      <c r="G41" s="44">
        <v>9</v>
      </c>
      <c r="H41" s="44">
        <v>18</v>
      </c>
      <c r="I41" s="44">
        <v>0</v>
      </c>
      <c r="J41" s="44">
        <v>3</v>
      </c>
      <c r="K41" s="44">
        <v>11</v>
      </c>
      <c r="L41" s="44">
        <v>8</v>
      </c>
      <c r="M41" s="44">
        <v>6</v>
      </c>
      <c r="N41" s="44">
        <v>7</v>
      </c>
      <c r="O41" s="44">
        <v>13</v>
      </c>
      <c r="P41" s="44">
        <v>7</v>
      </c>
      <c r="Q41" s="44">
        <v>3</v>
      </c>
      <c r="R41" s="44">
        <v>3</v>
      </c>
      <c r="S41" s="44">
        <v>13</v>
      </c>
      <c r="T41" s="44">
        <v>8</v>
      </c>
      <c r="U41" s="44">
        <v>8</v>
      </c>
      <c r="V41" s="44">
        <v>3</v>
      </c>
      <c r="W41" s="44">
        <v>3</v>
      </c>
      <c r="X41" s="44">
        <v>3</v>
      </c>
      <c r="Y41" s="44">
        <v>4</v>
      </c>
      <c r="Z41" s="44">
        <v>0</v>
      </c>
      <c r="AA41" s="44">
        <v>2</v>
      </c>
      <c r="AB41" s="44">
        <v>2</v>
      </c>
      <c r="AC41" s="44">
        <v>4</v>
      </c>
      <c r="AD41" s="44">
        <v>9</v>
      </c>
      <c r="AE41" s="44">
        <v>5</v>
      </c>
      <c r="AF41" s="44">
        <v>5</v>
      </c>
      <c r="AG41" s="44">
        <v>5</v>
      </c>
      <c r="AH41" s="44">
        <v>8</v>
      </c>
      <c r="AI41" s="44">
        <v>10</v>
      </c>
      <c r="AJ41" s="44">
        <v>0</v>
      </c>
      <c r="AK41" s="44">
        <v>6</v>
      </c>
      <c r="AL41" s="135">
        <v>0</v>
      </c>
      <c r="AM41" s="135">
        <v>6</v>
      </c>
      <c r="AN41" s="44">
        <f t="shared" si="9"/>
        <v>36</v>
      </c>
      <c r="AO41" s="44">
        <f t="shared" si="10"/>
        <v>30</v>
      </c>
      <c r="AP41" s="44">
        <f t="shared" si="11"/>
        <v>32</v>
      </c>
      <c r="AQ41" s="44">
        <f t="shared" si="12"/>
        <v>26</v>
      </c>
      <c r="AR41" s="44">
        <f t="shared" si="13"/>
        <v>32</v>
      </c>
      <c r="AS41" s="44">
        <f t="shared" si="14"/>
        <v>10</v>
      </c>
      <c r="AT41" s="44">
        <f t="shared" si="15"/>
        <v>17</v>
      </c>
      <c r="AU41" s="44">
        <f t="shared" si="16"/>
        <v>23</v>
      </c>
      <c r="AV41" s="44">
        <f t="shared" si="17"/>
        <v>16</v>
      </c>
    </row>
    <row r="42" spans="2:48" ht="15" customHeight="1" thickBot="1" x14ac:dyDescent="0.25">
      <c r="B42" s="43" t="s">
        <v>45</v>
      </c>
      <c r="C42" s="44">
        <v>6</v>
      </c>
      <c r="D42" s="44">
        <v>1</v>
      </c>
      <c r="E42" s="44">
        <v>7</v>
      </c>
      <c r="F42" s="44">
        <v>8</v>
      </c>
      <c r="G42" s="44">
        <v>18</v>
      </c>
      <c r="H42" s="44">
        <v>10</v>
      </c>
      <c r="I42" s="44">
        <v>9</v>
      </c>
      <c r="J42" s="44">
        <v>5</v>
      </c>
      <c r="K42" s="44">
        <v>8</v>
      </c>
      <c r="L42" s="44">
        <v>5</v>
      </c>
      <c r="M42" s="44">
        <v>1</v>
      </c>
      <c r="N42" s="44">
        <v>9</v>
      </c>
      <c r="O42" s="44">
        <v>10</v>
      </c>
      <c r="P42" s="44">
        <v>3</v>
      </c>
      <c r="Q42" s="44">
        <v>4</v>
      </c>
      <c r="R42" s="44">
        <v>6</v>
      </c>
      <c r="S42" s="44">
        <v>3</v>
      </c>
      <c r="T42" s="44">
        <v>3</v>
      </c>
      <c r="U42" s="44">
        <v>4</v>
      </c>
      <c r="V42" s="44">
        <v>3</v>
      </c>
      <c r="W42" s="44">
        <v>1</v>
      </c>
      <c r="X42" s="44">
        <v>3</v>
      </c>
      <c r="Y42" s="44">
        <v>2</v>
      </c>
      <c r="Z42" s="44">
        <v>3</v>
      </c>
      <c r="AA42" s="44">
        <v>3</v>
      </c>
      <c r="AB42" s="44">
        <v>1</v>
      </c>
      <c r="AC42" s="44">
        <v>2</v>
      </c>
      <c r="AD42" s="44">
        <v>6</v>
      </c>
      <c r="AE42" s="44">
        <v>1</v>
      </c>
      <c r="AF42" s="44">
        <v>3</v>
      </c>
      <c r="AG42" s="44">
        <v>1</v>
      </c>
      <c r="AH42" s="44">
        <v>1</v>
      </c>
      <c r="AI42" s="44">
        <v>1</v>
      </c>
      <c r="AJ42" s="44">
        <v>3</v>
      </c>
      <c r="AK42" s="44">
        <v>2</v>
      </c>
      <c r="AL42" s="135">
        <v>1</v>
      </c>
      <c r="AM42" s="135">
        <v>5</v>
      </c>
      <c r="AN42" s="44">
        <f t="shared" si="9"/>
        <v>22</v>
      </c>
      <c r="AO42" s="44">
        <f t="shared" si="10"/>
        <v>42</v>
      </c>
      <c r="AP42" s="44">
        <f t="shared" si="11"/>
        <v>23</v>
      </c>
      <c r="AQ42" s="44">
        <f t="shared" si="12"/>
        <v>23</v>
      </c>
      <c r="AR42" s="44">
        <f t="shared" si="13"/>
        <v>13</v>
      </c>
      <c r="AS42" s="44">
        <f t="shared" si="14"/>
        <v>9</v>
      </c>
      <c r="AT42" s="44">
        <f t="shared" si="15"/>
        <v>12</v>
      </c>
      <c r="AU42" s="44">
        <f t="shared" si="16"/>
        <v>6</v>
      </c>
      <c r="AV42" s="44">
        <f t="shared" si="17"/>
        <v>7</v>
      </c>
    </row>
    <row r="43" spans="2:48" ht="15" customHeight="1" thickBot="1" x14ac:dyDescent="0.25">
      <c r="B43" s="43" t="s">
        <v>46</v>
      </c>
      <c r="C43" s="44">
        <v>35</v>
      </c>
      <c r="D43" s="44">
        <v>47</v>
      </c>
      <c r="E43" s="44">
        <v>40</v>
      </c>
      <c r="F43" s="44">
        <v>58</v>
      </c>
      <c r="G43" s="44">
        <v>43</v>
      </c>
      <c r="H43" s="44">
        <v>48</v>
      </c>
      <c r="I43" s="44">
        <v>53</v>
      </c>
      <c r="J43" s="44">
        <v>36</v>
      </c>
      <c r="K43" s="44">
        <v>56</v>
      </c>
      <c r="L43" s="44">
        <v>43</v>
      </c>
      <c r="M43" s="44">
        <v>39</v>
      </c>
      <c r="N43" s="44">
        <v>34</v>
      </c>
      <c r="O43" s="44">
        <v>28</v>
      </c>
      <c r="P43" s="44">
        <v>20</v>
      </c>
      <c r="Q43" s="44">
        <v>13</v>
      </c>
      <c r="R43" s="44">
        <v>23</v>
      </c>
      <c r="S43" s="44">
        <v>14</v>
      </c>
      <c r="T43" s="44">
        <v>24</v>
      </c>
      <c r="U43" s="44">
        <v>7</v>
      </c>
      <c r="V43" s="44">
        <v>26</v>
      </c>
      <c r="W43" s="44">
        <v>24</v>
      </c>
      <c r="X43" s="44">
        <v>17</v>
      </c>
      <c r="Y43" s="44">
        <v>14</v>
      </c>
      <c r="Z43" s="44">
        <v>24</v>
      </c>
      <c r="AA43" s="44">
        <v>9</v>
      </c>
      <c r="AB43" s="44">
        <v>16</v>
      </c>
      <c r="AC43" s="44">
        <v>10</v>
      </c>
      <c r="AD43" s="44">
        <v>15</v>
      </c>
      <c r="AE43" s="44">
        <v>20</v>
      </c>
      <c r="AF43" s="44">
        <v>17</v>
      </c>
      <c r="AG43" s="44">
        <v>14</v>
      </c>
      <c r="AH43" s="44">
        <v>17</v>
      </c>
      <c r="AI43" s="44">
        <v>21</v>
      </c>
      <c r="AJ43" s="44">
        <v>22</v>
      </c>
      <c r="AK43" s="44">
        <v>17</v>
      </c>
      <c r="AL43" s="135">
        <v>31</v>
      </c>
      <c r="AM43" s="135">
        <v>30</v>
      </c>
      <c r="AN43" s="44">
        <f t="shared" si="9"/>
        <v>180</v>
      </c>
      <c r="AO43" s="44">
        <f t="shared" si="10"/>
        <v>180</v>
      </c>
      <c r="AP43" s="44">
        <f t="shared" si="11"/>
        <v>172</v>
      </c>
      <c r="AQ43" s="44">
        <f t="shared" si="12"/>
        <v>84</v>
      </c>
      <c r="AR43" s="44">
        <f t="shared" si="13"/>
        <v>71</v>
      </c>
      <c r="AS43" s="44">
        <f t="shared" si="14"/>
        <v>79</v>
      </c>
      <c r="AT43" s="44">
        <f t="shared" si="15"/>
        <v>50</v>
      </c>
      <c r="AU43" s="44">
        <f t="shared" si="16"/>
        <v>68</v>
      </c>
      <c r="AV43" s="44">
        <f t="shared" si="17"/>
        <v>91</v>
      </c>
    </row>
    <row r="44" spans="2:48" ht="15" customHeight="1" thickBot="1" x14ac:dyDescent="0.25">
      <c r="B44" s="43" t="s">
        <v>47</v>
      </c>
      <c r="C44" s="44">
        <v>18</v>
      </c>
      <c r="D44" s="44">
        <v>0</v>
      </c>
      <c r="E44" s="44">
        <v>4</v>
      </c>
      <c r="F44" s="44">
        <v>15</v>
      </c>
      <c r="G44" s="44">
        <v>16</v>
      </c>
      <c r="H44" s="44">
        <v>15</v>
      </c>
      <c r="I44" s="44">
        <v>8</v>
      </c>
      <c r="J44" s="44">
        <v>9</v>
      </c>
      <c r="K44" s="44">
        <v>0</v>
      </c>
      <c r="L44" s="44">
        <v>0</v>
      </c>
      <c r="M44" s="44">
        <v>5</v>
      </c>
      <c r="N44" s="44">
        <v>2</v>
      </c>
      <c r="O44" s="44">
        <v>0</v>
      </c>
      <c r="P44" s="44">
        <v>0</v>
      </c>
      <c r="Q44" s="44">
        <v>6</v>
      </c>
      <c r="R44" s="44">
        <v>1</v>
      </c>
      <c r="S44" s="44">
        <v>6</v>
      </c>
      <c r="T44" s="44">
        <v>7</v>
      </c>
      <c r="U44" s="44">
        <v>0</v>
      </c>
      <c r="V44" s="44">
        <v>12</v>
      </c>
      <c r="W44" s="44">
        <v>4</v>
      </c>
      <c r="X44" s="44">
        <v>7</v>
      </c>
      <c r="Y44" s="44">
        <v>9</v>
      </c>
      <c r="Z44" s="44">
        <v>9</v>
      </c>
      <c r="AA44" s="44">
        <v>3</v>
      </c>
      <c r="AB44" s="44">
        <v>11</v>
      </c>
      <c r="AC44" s="44">
        <v>5</v>
      </c>
      <c r="AD44" s="44">
        <v>4</v>
      </c>
      <c r="AE44" s="44">
        <v>6</v>
      </c>
      <c r="AF44" s="44">
        <v>4</v>
      </c>
      <c r="AG44" s="44">
        <v>0</v>
      </c>
      <c r="AH44" s="44">
        <v>0</v>
      </c>
      <c r="AI44" s="44">
        <v>0</v>
      </c>
      <c r="AJ44" s="44">
        <v>0</v>
      </c>
      <c r="AK44" s="44">
        <v>0</v>
      </c>
      <c r="AL44" s="135">
        <v>4</v>
      </c>
      <c r="AM44" s="135">
        <v>20</v>
      </c>
      <c r="AN44" s="44">
        <f t="shared" si="9"/>
        <v>37</v>
      </c>
      <c r="AO44" s="44">
        <f t="shared" si="10"/>
        <v>48</v>
      </c>
      <c r="AP44" s="44">
        <f t="shared" si="11"/>
        <v>7</v>
      </c>
      <c r="AQ44" s="44">
        <f t="shared" si="12"/>
        <v>7</v>
      </c>
      <c r="AR44" s="44">
        <f t="shared" si="13"/>
        <v>25</v>
      </c>
      <c r="AS44" s="44">
        <f t="shared" si="14"/>
        <v>29</v>
      </c>
      <c r="AT44" s="44">
        <f t="shared" si="15"/>
        <v>23</v>
      </c>
      <c r="AU44" s="44">
        <f t="shared" si="16"/>
        <v>10</v>
      </c>
      <c r="AV44" s="44">
        <f t="shared" si="17"/>
        <v>4</v>
      </c>
    </row>
    <row r="45" spans="2:48" ht="15" customHeight="1" thickBot="1" x14ac:dyDescent="0.25">
      <c r="B45" s="43" t="s">
        <v>89</v>
      </c>
      <c r="C45" s="44">
        <v>11</v>
      </c>
      <c r="D45" s="44">
        <v>24</v>
      </c>
      <c r="E45" s="44">
        <v>16</v>
      </c>
      <c r="F45" s="44">
        <v>24</v>
      </c>
      <c r="G45" s="44">
        <v>26</v>
      </c>
      <c r="H45" s="44">
        <v>55</v>
      </c>
      <c r="I45" s="44">
        <v>22</v>
      </c>
      <c r="J45" s="44">
        <v>11</v>
      </c>
      <c r="K45" s="44">
        <v>26</v>
      </c>
      <c r="L45" s="44">
        <v>27</v>
      </c>
      <c r="M45" s="44">
        <v>0</v>
      </c>
      <c r="N45" s="44">
        <v>20</v>
      </c>
      <c r="O45" s="44">
        <v>14</v>
      </c>
      <c r="P45" s="44">
        <v>9</v>
      </c>
      <c r="Q45" s="44">
        <v>5</v>
      </c>
      <c r="R45" s="44">
        <v>19</v>
      </c>
      <c r="S45" s="44">
        <v>11</v>
      </c>
      <c r="T45" s="44">
        <v>6</v>
      </c>
      <c r="U45" s="44">
        <v>2</v>
      </c>
      <c r="V45" s="44">
        <v>12</v>
      </c>
      <c r="W45" s="44">
        <v>6</v>
      </c>
      <c r="X45" s="44">
        <v>16</v>
      </c>
      <c r="Y45" s="44">
        <v>5</v>
      </c>
      <c r="Z45" s="44">
        <v>7</v>
      </c>
      <c r="AA45" s="44">
        <v>12</v>
      </c>
      <c r="AB45" s="44">
        <v>14</v>
      </c>
      <c r="AC45" s="44">
        <v>8</v>
      </c>
      <c r="AD45" s="44">
        <v>7</v>
      </c>
      <c r="AE45" s="44">
        <v>14</v>
      </c>
      <c r="AF45" s="44">
        <v>7</v>
      </c>
      <c r="AG45" s="44">
        <v>11</v>
      </c>
      <c r="AH45" s="44">
        <v>12</v>
      </c>
      <c r="AI45" s="44">
        <v>7</v>
      </c>
      <c r="AJ45" s="44">
        <v>12</v>
      </c>
      <c r="AK45" s="44">
        <v>13</v>
      </c>
      <c r="AL45" s="135">
        <v>22</v>
      </c>
      <c r="AM45" s="135">
        <v>9</v>
      </c>
      <c r="AN45" s="44">
        <f t="shared" si="9"/>
        <v>75</v>
      </c>
      <c r="AO45" s="44">
        <f t="shared" si="10"/>
        <v>114</v>
      </c>
      <c r="AP45" s="44">
        <f t="shared" si="11"/>
        <v>73</v>
      </c>
      <c r="AQ45" s="44">
        <f t="shared" si="12"/>
        <v>47</v>
      </c>
      <c r="AR45" s="44">
        <f t="shared" si="13"/>
        <v>31</v>
      </c>
      <c r="AS45" s="44">
        <f t="shared" si="14"/>
        <v>34</v>
      </c>
      <c r="AT45" s="44">
        <f t="shared" si="15"/>
        <v>41</v>
      </c>
      <c r="AU45" s="44">
        <f t="shared" si="16"/>
        <v>44</v>
      </c>
      <c r="AV45" s="44">
        <f t="shared" si="17"/>
        <v>54</v>
      </c>
    </row>
    <row r="46" spans="2:48" ht="15" customHeight="1" thickBot="1" x14ac:dyDescent="0.25">
      <c r="B46" s="43" t="s">
        <v>48</v>
      </c>
      <c r="C46" s="44">
        <v>1</v>
      </c>
      <c r="D46" s="44">
        <v>15</v>
      </c>
      <c r="E46" s="44">
        <v>5</v>
      </c>
      <c r="F46" s="44">
        <v>9</v>
      </c>
      <c r="G46" s="44">
        <v>10</v>
      </c>
      <c r="H46" s="44">
        <v>3</v>
      </c>
      <c r="I46" s="44">
        <v>2</v>
      </c>
      <c r="J46" s="44">
        <v>4</v>
      </c>
      <c r="K46" s="44">
        <v>4</v>
      </c>
      <c r="L46" s="44">
        <v>5</v>
      </c>
      <c r="M46" s="44">
        <v>2</v>
      </c>
      <c r="N46" s="44">
        <v>3</v>
      </c>
      <c r="O46" s="44">
        <v>5</v>
      </c>
      <c r="P46" s="44">
        <v>4</v>
      </c>
      <c r="Q46" s="44">
        <v>4</v>
      </c>
      <c r="R46" s="44">
        <v>2</v>
      </c>
      <c r="S46" s="44">
        <v>1</v>
      </c>
      <c r="T46" s="44">
        <v>3</v>
      </c>
      <c r="U46" s="44">
        <v>1</v>
      </c>
      <c r="V46" s="44">
        <v>2</v>
      </c>
      <c r="W46" s="44">
        <v>1</v>
      </c>
      <c r="X46" s="44">
        <v>2</v>
      </c>
      <c r="Y46" s="44">
        <v>5</v>
      </c>
      <c r="Z46" s="44">
        <v>0</v>
      </c>
      <c r="AA46" s="44">
        <v>0</v>
      </c>
      <c r="AB46" s="44">
        <v>3</v>
      </c>
      <c r="AC46" s="44">
        <v>11</v>
      </c>
      <c r="AD46" s="44">
        <v>2</v>
      </c>
      <c r="AE46" s="44">
        <v>4</v>
      </c>
      <c r="AF46" s="44">
        <v>2</v>
      </c>
      <c r="AG46" s="44">
        <v>2</v>
      </c>
      <c r="AH46" s="44">
        <v>0</v>
      </c>
      <c r="AI46" s="44">
        <v>3</v>
      </c>
      <c r="AJ46" s="44">
        <v>4</v>
      </c>
      <c r="AK46" s="44">
        <v>0</v>
      </c>
      <c r="AL46" s="135">
        <v>1</v>
      </c>
      <c r="AM46" s="135">
        <v>0</v>
      </c>
      <c r="AN46" s="44">
        <f t="shared" si="9"/>
        <v>30</v>
      </c>
      <c r="AO46" s="44">
        <f t="shared" si="10"/>
        <v>19</v>
      </c>
      <c r="AP46" s="44">
        <f t="shared" si="11"/>
        <v>14</v>
      </c>
      <c r="AQ46" s="44">
        <f t="shared" si="12"/>
        <v>15</v>
      </c>
      <c r="AR46" s="44">
        <f t="shared" si="13"/>
        <v>7</v>
      </c>
      <c r="AS46" s="44">
        <f t="shared" si="14"/>
        <v>8</v>
      </c>
      <c r="AT46" s="44">
        <f t="shared" si="15"/>
        <v>16</v>
      </c>
      <c r="AU46" s="44">
        <f t="shared" si="16"/>
        <v>8</v>
      </c>
      <c r="AV46" s="44">
        <f t="shared" si="17"/>
        <v>8</v>
      </c>
    </row>
    <row r="47" spans="2:48" ht="15" customHeight="1" thickBot="1" x14ac:dyDescent="0.25">
      <c r="B47" s="43" t="s">
        <v>49</v>
      </c>
      <c r="C47" s="44">
        <v>56</v>
      </c>
      <c r="D47" s="44">
        <v>73</v>
      </c>
      <c r="E47" s="44">
        <v>50</v>
      </c>
      <c r="F47" s="44">
        <v>69</v>
      </c>
      <c r="G47" s="44">
        <v>66</v>
      </c>
      <c r="H47" s="44">
        <v>36</v>
      </c>
      <c r="I47" s="44">
        <v>57</v>
      </c>
      <c r="J47" s="44">
        <v>73</v>
      </c>
      <c r="K47" s="44">
        <v>88</v>
      </c>
      <c r="L47" s="44">
        <v>43</v>
      </c>
      <c r="M47" s="44">
        <v>44</v>
      </c>
      <c r="N47" s="44">
        <v>34</v>
      </c>
      <c r="O47" s="44">
        <v>44</v>
      </c>
      <c r="P47" s="44">
        <v>49</v>
      </c>
      <c r="Q47" s="44">
        <v>32</v>
      </c>
      <c r="R47" s="44">
        <v>38</v>
      </c>
      <c r="S47" s="44">
        <v>37</v>
      </c>
      <c r="T47" s="44">
        <v>42</v>
      </c>
      <c r="U47" s="44">
        <v>38</v>
      </c>
      <c r="V47" s="44">
        <v>51</v>
      </c>
      <c r="W47" s="44">
        <v>41</v>
      </c>
      <c r="X47" s="44">
        <v>38</v>
      </c>
      <c r="Y47" s="44">
        <v>29</v>
      </c>
      <c r="Z47" s="44">
        <v>38</v>
      </c>
      <c r="AA47" s="44">
        <v>30</v>
      </c>
      <c r="AB47" s="44">
        <v>31</v>
      </c>
      <c r="AC47" s="44">
        <v>37</v>
      </c>
      <c r="AD47" s="44">
        <v>52</v>
      </c>
      <c r="AE47" s="44">
        <v>25</v>
      </c>
      <c r="AF47" s="44">
        <v>29</v>
      </c>
      <c r="AG47" s="44">
        <v>38</v>
      </c>
      <c r="AH47" s="44">
        <v>47</v>
      </c>
      <c r="AI47" s="44">
        <v>35</v>
      </c>
      <c r="AJ47" s="44">
        <v>16</v>
      </c>
      <c r="AK47" s="44">
        <v>30</v>
      </c>
      <c r="AL47" s="135">
        <v>30</v>
      </c>
      <c r="AM47" s="135">
        <v>45</v>
      </c>
      <c r="AN47" s="44">
        <f t="shared" si="9"/>
        <v>248</v>
      </c>
      <c r="AO47" s="44">
        <f t="shared" si="10"/>
        <v>232</v>
      </c>
      <c r="AP47" s="44">
        <f t="shared" si="11"/>
        <v>209</v>
      </c>
      <c r="AQ47" s="44">
        <f t="shared" si="12"/>
        <v>163</v>
      </c>
      <c r="AR47" s="44">
        <f t="shared" si="13"/>
        <v>168</v>
      </c>
      <c r="AS47" s="44">
        <f t="shared" si="14"/>
        <v>146</v>
      </c>
      <c r="AT47" s="44">
        <f t="shared" si="15"/>
        <v>150</v>
      </c>
      <c r="AU47" s="44">
        <f t="shared" si="16"/>
        <v>139</v>
      </c>
      <c r="AV47" s="44">
        <f t="shared" si="17"/>
        <v>111</v>
      </c>
    </row>
    <row r="48" spans="2:48" ht="15" customHeight="1" thickBot="1" x14ac:dyDescent="0.25">
      <c r="B48" s="43" t="s">
        <v>50</v>
      </c>
      <c r="C48" s="44">
        <v>12</v>
      </c>
      <c r="D48" s="44">
        <v>3</v>
      </c>
      <c r="E48" s="44">
        <v>0</v>
      </c>
      <c r="F48" s="44">
        <v>2</v>
      </c>
      <c r="G48" s="44">
        <v>3</v>
      </c>
      <c r="H48" s="44">
        <v>3</v>
      </c>
      <c r="I48" s="44">
        <v>4</v>
      </c>
      <c r="J48" s="44">
        <v>3</v>
      </c>
      <c r="K48" s="44">
        <v>5</v>
      </c>
      <c r="L48" s="44">
        <v>3</v>
      </c>
      <c r="M48" s="44">
        <v>4</v>
      </c>
      <c r="N48" s="44">
        <v>4</v>
      </c>
      <c r="O48" s="44">
        <v>3</v>
      </c>
      <c r="P48" s="44">
        <v>3</v>
      </c>
      <c r="Q48" s="44">
        <v>0</v>
      </c>
      <c r="R48" s="44">
        <v>4</v>
      </c>
      <c r="S48" s="44">
        <v>4</v>
      </c>
      <c r="T48" s="44">
        <v>3</v>
      </c>
      <c r="U48" s="44">
        <v>2</v>
      </c>
      <c r="V48" s="44">
        <v>3</v>
      </c>
      <c r="W48" s="44">
        <v>1</v>
      </c>
      <c r="X48" s="44">
        <v>1</v>
      </c>
      <c r="Y48" s="44">
        <v>3</v>
      </c>
      <c r="Z48" s="44">
        <v>3</v>
      </c>
      <c r="AA48" s="44">
        <v>0</v>
      </c>
      <c r="AB48" s="44">
        <v>0</v>
      </c>
      <c r="AC48" s="44">
        <v>1</v>
      </c>
      <c r="AD48" s="44">
        <v>3</v>
      </c>
      <c r="AE48" s="44">
        <v>5</v>
      </c>
      <c r="AF48" s="44">
        <v>3</v>
      </c>
      <c r="AG48" s="44">
        <v>0</v>
      </c>
      <c r="AH48" s="44">
        <v>2</v>
      </c>
      <c r="AI48" s="44">
        <v>2</v>
      </c>
      <c r="AJ48" s="44">
        <v>0</v>
      </c>
      <c r="AK48" s="44">
        <v>0</v>
      </c>
      <c r="AL48" s="135">
        <v>0</v>
      </c>
      <c r="AM48" s="135">
        <v>2</v>
      </c>
      <c r="AN48" s="44">
        <f t="shared" si="9"/>
        <v>17</v>
      </c>
      <c r="AO48" s="44">
        <f t="shared" si="10"/>
        <v>13</v>
      </c>
      <c r="AP48" s="44">
        <f t="shared" si="11"/>
        <v>16</v>
      </c>
      <c r="AQ48" s="44">
        <f t="shared" si="12"/>
        <v>10</v>
      </c>
      <c r="AR48" s="44">
        <f t="shared" si="13"/>
        <v>12</v>
      </c>
      <c r="AS48" s="44">
        <f t="shared" si="14"/>
        <v>8</v>
      </c>
      <c r="AT48" s="44">
        <f t="shared" si="15"/>
        <v>4</v>
      </c>
      <c r="AU48" s="44">
        <f t="shared" si="16"/>
        <v>10</v>
      </c>
      <c r="AV48" s="44">
        <f t="shared" si="17"/>
        <v>2</v>
      </c>
    </row>
    <row r="49" spans="2:48" ht="15" customHeight="1" thickBot="1" x14ac:dyDescent="0.25">
      <c r="B49" s="43" t="s">
        <v>51</v>
      </c>
      <c r="C49" s="44">
        <v>16</v>
      </c>
      <c r="D49" s="44">
        <v>23</v>
      </c>
      <c r="E49" s="44">
        <v>24</v>
      </c>
      <c r="F49" s="44">
        <v>36</v>
      </c>
      <c r="G49" s="44">
        <v>20</v>
      </c>
      <c r="H49" s="44">
        <v>24</v>
      </c>
      <c r="I49" s="44">
        <v>19</v>
      </c>
      <c r="J49" s="44">
        <v>20</v>
      </c>
      <c r="K49" s="44">
        <v>25</v>
      </c>
      <c r="L49" s="44">
        <v>18</v>
      </c>
      <c r="M49" s="44">
        <v>12</v>
      </c>
      <c r="N49" s="44">
        <v>23</v>
      </c>
      <c r="O49" s="44">
        <v>19</v>
      </c>
      <c r="P49" s="44">
        <v>35</v>
      </c>
      <c r="Q49" s="44">
        <v>10</v>
      </c>
      <c r="R49" s="44">
        <v>18</v>
      </c>
      <c r="S49" s="44">
        <v>4</v>
      </c>
      <c r="T49" s="44">
        <v>8</v>
      </c>
      <c r="U49" s="44">
        <v>10</v>
      </c>
      <c r="V49" s="44">
        <v>17</v>
      </c>
      <c r="W49" s="44">
        <v>10</v>
      </c>
      <c r="X49" s="44">
        <v>12</v>
      </c>
      <c r="Y49" s="44">
        <v>9</v>
      </c>
      <c r="Z49" s="44">
        <v>6</v>
      </c>
      <c r="AA49" s="44">
        <v>11</v>
      </c>
      <c r="AB49" s="44">
        <v>16</v>
      </c>
      <c r="AC49" s="44">
        <v>11</v>
      </c>
      <c r="AD49" s="44">
        <v>17</v>
      </c>
      <c r="AE49" s="44">
        <v>16</v>
      </c>
      <c r="AF49" s="44">
        <v>21</v>
      </c>
      <c r="AG49" s="44">
        <v>19</v>
      </c>
      <c r="AH49" s="44">
        <v>14</v>
      </c>
      <c r="AI49" s="44">
        <v>13</v>
      </c>
      <c r="AJ49" s="44">
        <v>8</v>
      </c>
      <c r="AK49" s="44">
        <v>15</v>
      </c>
      <c r="AL49" s="135">
        <v>29</v>
      </c>
      <c r="AM49" s="135">
        <v>33</v>
      </c>
      <c r="AN49" s="44">
        <f t="shared" si="9"/>
        <v>99</v>
      </c>
      <c r="AO49" s="44">
        <f t="shared" si="10"/>
        <v>83</v>
      </c>
      <c r="AP49" s="44">
        <f t="shared" si="11"/>
        <v>78</v>
      </c>
      <c r="AQ49" s="44">
        <f t="shared" si="12"/>
        <v>82</v>
      </c>
      <c r="AR49" s="44">
        <f t="shared" si="13"/>
        <v>39</v>
      </c>
      <c r="AS49" s="44">
        <f t="shared" si="14"/>
        <v>37</v>
      </c>
      <c r="AT49" s="44">
        <f t="shared" si="15"/>
        <v>55</v>
      </c>
      <c r="AU49" s="44">
        <f t="shared" si="16"/>
        <v>70</v>
      </c>
      <c r="AV49" s="44">
        <f t="shared" si="17"/>
        <v>65</v>
      </c>
    </row>
    <row r="50" spans="2:48" ht="15" customHeight="1" thickBot="1" x14ac:dyDescent="0.25">
      <c r="B50" s="43" t="s">
        <v>52</v>
      </c>
      <c r="C50" s="44">
        <v>3</v>
      </c>
      <c r="D50" s="44">
        <v>4</v>
      </c>
      <c r="E50" s="44">
        <v>2</v>
      </c>
      <c r="F50" s="44">
        <v>6</v>
      </c>
      <c r="G50" s="44">
        <v>12</v>
      </c>
      <c r="H50" s="44">
        <v>3</v>
      </c>
      <c r="I50" s="44">
        <v>11</v>
      </c>
      <c r="J50" s="44">
        <v>6</v>
      </c>
      <c r="K50" s="44">
        <v>5</v>
      </c>
      <c r="L50" s="44">
        <v>9</v>
      </c>
      <c r="M50" s="44">
        <v>6</v>
      </c>
      <c r="N50" s="44">
        <v>7</v>
      </c>
      <c r="O50" s="44">
        <v>4</v>
      </c>
      <c r="P50" s="44">
        <v>8</v>
      </c>
      <c r="Q50" s="44">
        <v>2</v>
      </c>
      <c r="R50" s="44">
        <v>0</v>
      </c>
      <c r="S50" s="44">
        <v>5</v>
      </c>
      <c r="T50" s="44">
        <v>3</v>
      </c>
      <c r="U50" s="44">
        <v>2</v>
      </c>
      <c r="V50" s="44">
        <v>4</v>
      </c>
      <c r="W50" s="44">
        <v>11</v>
      </c>
      <c r="X50" s="44">
        <v>2</v>
      </c>
      <c r="Y50" s="44">
        <v>1</v>
      </c>
      <c r="Z50" s="44">
        <v>1</v>
      </c>
      <c r="AA50" s="44">
        <v>4</v>
      </c>
      <c r="AB50" s="44">
        <v>4</v>
      </c>
      <c r="AC50" s="44">
        <v>2</v>
      </c>
      <c r="AD50" s="44">
        <v>1</v>
      </c>
      <c r="AE50" s="44">
        <v>2</v>
      </c>
      <c r="AF50" s="44">
        <v>2</v>
      </c>
      <c r="AG50" s="44">
        <v>0</v>
      </c>
      <c r="AH50" s="44">
        <v>9</v>
      </c>
      <c r="AI50" s="44">
        <v>4</v>
      </c>
      <c r="AJ50" s="44">
        <v>0</v>
      </c>
      <c r="AK50" s="44">
        <v>0</v>
      </c>
      <c r="AL50" s="135">
        <v>2</v>
      </c>
      <c r="AM50" s="135">
        <v>4</v>
      </c>
      <c r="AN50" s="44">
        <f t="shared" si="9"/>
        <v>15</v>
      </c>
      <c r="AO50" s="44">
        <f t="shared" si="10"/>
        <v>32</v>
      </c>
      <c r="AP50" s="44">
        <f t="shared" si="11"/>
        <v>27</v>
      </c>
      <c r="AQ50" s="44">
        <f t="shared" si="12"/>
        <v>14</v>
      </c>
      <c r="AR50" s="44">
        <f t="shared" si="13"/>
        <v>14</v>
      </c>
      <c r="AS50" s="44">
        <f t="shared" si="14"/>
        <v>15</v>
      </c>
      <c r="AT50" s="44">
        <f t="shared" si="15"/>
        <v>11</v>
      </c>
      <c r="AU50" s="44">
        <f t="shared" si="16"/>
        <v>13</v>
      </c>
      <c r="AV50" s="44">
        <f t="shared" si="17"/>
        <v>6</v>
      </c>
    </row>
    <row r="51" spans="2:48" ht="15" customHeight="1" thickBot="1" x14ac:dyDescent="0.25">
      <c r="B51" s="43" t="s">
        <v>53</v>
      </c>
      <c r="C51" s="44">
        <v>29</v>
      </c>
      <c r="D51" s="44">
        <v>23</v>
      </c>
      <c r="E51" s="44">
        <v>18</v>
      </c>
      <c r="F51" s="44">
        <v>18</v>
      </c>
      <c r="G51" s="44">
        <v>32</v>
      </c>
      <c r="H51" s="44">
        <v>27</v>
      </c>
      <c r="I51" s="44">
        <v>42</v>
      </c>
      <c r="J51" s="44">
        <v>33</v>
      </c>
      <c r="K51" s="44">
        <v>23</v>
      </c>
      <c r="L51" s="44">
        <v>16</v>
      </c>
      <c r="M51" s="44">
        <v>11</v>
      </c>
      <c r="N51" s="44">
        <v>21</v>
      </c>
      <c r="O51" s="44">
        <v>14</v>
      </c>
      <c r="P51" s="44">
        <v>15</v>
      </c>
      <c r="Q51" s="44">
        <v>4</v>
      </c>
      <c r="R51" s="44">
        <v>30</v>
      </c>
      <c r="S51" s="44">
        <v>7</v>
      </c>
      <c r="T51" s="44">
        <v>8</v>
      </c>
      <c r="U51" s="44">
        <v>3</v>
      </c>
      <c r="V51" s="44">
        <v>14</v>
      </c>
      <c r="W51" s="44">
        <v>18</v>
      </c>
      <c r="X51" s="44">
        <v>9</v>
      </c>
      <c r="Y51" s="44">
        <v>10</v>
      </c>
      <c r="Z51" s="44">
        <v>11</v>
      </c>
      <c r="AA51" s="44">
        <v>10</v>
      </c>
      <c r="AB51" s="44">
        <v>18</v>
      </c>
      <c r="AC51" s="44">
        <v>6</v>
      </c>
      <c r="AD51" s="44">
        <v>17</v>
      </c>
      <c r="AE51" s="44">
        <v>10</v>
      </c>
      <c r="AF51" s="44">
        <v>13</v>
      </c>
      <c r="AG51" s="44">
        <v>0</v>
      </c>
      <c r="AH51" s="44">
        <v>14</v>
      </c>
      <c r="AI51" s="44">
        <v>14</v>
      </c>
      <c r="AJ51" s="44">
        <v>1</v>
      </c>
      <c r="AK51" s="44">
        <v>12</v>
      </c>
      <c r="AL51" s="135">
        <v>31</v>
      </c>
      <c r="AM51" s="135">
        <v>16</v>
      </c>
      <c r="AN51" s="44">
        <f t="shared" si="9"/>
        <v>88</v>
      </c>
      <c r="AO51" s="44">
        <f t="shared" si="10"/>
        <v>134</v>
      </c>
      <c r="AP51" s="44">
        <f t="shared" si="11"/>
        <v>71</v>
      </c>
      <c r="AQ51" s="44">
        <f t="shared" si="12"/>
        <v>63</v>
      </c>
      <c r="AR51" s="44">
        <f t="shared" si="13"/>
        <v>32</v>
      </c>
      <c r="AS51" s="44">
        <f t="shared" si="14"/>
        <v>48</v>
      </c>
      <c r="AT51" s="44">
        <f t="shared" si="15"/>
        <v>51</v>
      </c>
      <c r="AU51" s="44">
        <f t="shared" si="16"/>
        <v>37</v>
      </c>
      <c r="AV51" s="44">
        <f t="shared" si="17"/>
        <v>58</v>
      </c>
    </row>
    <row r="52" spans="2:48" ht="15" customHeight="1" thickBot="1" x14ac:dyDescent="0.25">
      <c r="B52" s="43" t="s">
        <v>16</v>
      </c>
      <c r="C52" s="44">
        <v>157</v>
      </c>
      <c r="D52" s="44">
        <v>186</v>
      </c>
      <c r="E52" s="44">
        <v>104</v>
      </c>
      <c r="F52" s="44">
        <v>175</v>
      </c>
      <c r="G52" s="44">
        <v>190</v>
      </c>
      <c r="H52" s="44">
        <v>152</v>
      </c>
      <c r="I52" s="44">
        <v>87</v>
      </c>
      <c r="J52" s="44">
        <v>138</v>
      </c>
      <c r="K52" s="44">
        <v>126</v>
      </c>
      <c r="L52" s="44">
        <v>125</v>
      </c>
      <c r="M52" s="44">
        <v>61</v>
      </c>
      <c r="N52" s="44">
        <v>95</v>
      </c>
      <c r="O52" s="44">
        <v>84</v>
      </c>
      <c r="P52" s="44">
        <v>81</v>
      </c>
      <c r="Q52" s="44">
        <v>78</v>
      </c>
      <c r="R52" s="44">
        <v>92</v>
      </c>
      <c r="S52" s="44">
        <v>71</v>
      </c>
      <c r="T52" s="44">
        <v>72</v>
      </c>
      <c r="U52" s="44">
        <v>53</v>
      </c>
      <c r="V52" s="44">
        <v>65</v>
      </c>
      <c r="W52" s="44">
        <v>45</v>
      </c>
      <c r="X52" s="44">
        <v>55</v>
      </c>
      <c r="Y52" s="44">
        <v>26</v>
      </c>
      <c r="Z52" s="44">
        <v>61</v>
      </c>
      <c r="AA52" s="44">
        <v>31</v>
      </c>
      <c r="AB52" s="44">
        <v>45</v>
      </c>
      <c r="AC52" s="44">
        <v>27</v>
      </c>
      <c r="AD52" s="44">
        <v>49</v>
      </c>
      <c r="AE52" s="44">
        <v>43</v>
      </c>
      <c r="AF52" s="44">
        <v>47</v>
      </c>
      <c r="AG52" s="44">
        <v>43</v>
      </c>
      <c r="AH52" s="44">
        <v>76</v>
      </c>
      <c r="AI52" s="44">
        <v>45</v>
      </c>
      <c r="AJ52" s="44">
        <v>89</v>
      </c>
      <c r="AK52" s="44">
        <v>30</v>
      </c>
      <c r="AL52" s="135">
        <v>32</v>
      </c>
      <c r="AM52" s="135">
        <v>54</v>
      </c>
      <c r="AN52" s="44">
        <f t="shared" si="9"/>
        <v>622</v>
      </c>
      <c r="AO52" s="44">
        <f t="shared" si="10"/>
        <v>567</v>
      </c>
      <c r="AP52" s="44">
        <f t="shared" si="11"/>
        <v>407</v>
      </c>
      <c r="AQ52" s="44">
        <f t="shared" si="12"/>
        <v>335</v>
      </c>
      <c r="AR52" s="44">
        <f t="shared" si="13"/>
        <v>261</v>
      </c>
      <c r="AS52" s="44">
        <f t="shared" si="14"/>
        <v>187</v>
      </c>
      <c r="AT52" s="44">
        <f t="shared" si="15"/>
        <v>152</v>
      </c>
      <c r="AU52" s="44">
        <f t="shared" si="16"/>
        <v>209</v>
      </c>
      <c r="AV52" s="44">
        <f t="shared" si="17"/>
        <v>196</v>
      </c>
    </row>
    <row r="53" spans="2:48" ht="15" customHeight="1" thickBot="1" x14ac:dyDescent="0.25">
      <c r="B53" s="43" t="s">
        <v>54</v>
      </c>
      <c r="C53" s="44">
        <v>28</v>
      </c>
      <c r="D53" s="44">
        <v>20</v>
      </c>
      <c r="E53" s="44">
        <v>17</v>
      </c>
      <c r="F53" s="44">
        <v>13</v>
      </c>
      <c r="G53" s="44">
        <v>27</v>
      </c>
      <c r="H53" s="44">
        <v>22</v>
      </c>
      <c r="I53" s="44">
        <v>25</v>
      </c>
      <c r="J53" s="44">
        <v>16</v>
      </c>
      <c r="K53" s="44">
        <v>13</v>
      </c>
      <c r="L53" s="44">
        <v>18</v>
      </c>
      <c r="M53" s="44">
        <v>11</v>
      </c>
      <c r="N53" s="44">
        <v>12</v>
      </c>
      <c r="O53" s="44">
        <v>8</v>
      </c>
      <c r="P53" s="44">
        <v>10</v>
      </c>
      <c r="Q53" s="44">
        <v>13</v>
      </c>
      <c r="R53" s="44">
        <v>8</v>
      </c>
      <c r="S53" s="44">
        <v>11</v>
      </c>
      <c r="T53" s="44">
        <v>7</v>
      </c>
      <c r="U53" s="44">
        <v>1</v>
      </c>
      <c r="V53" s="44">
        <v>8</v>
      </c>
      <c r="W53" s="44">
        <v>10</v>
      </c>
      <c r="X53" s="44">
        <v>10</v>
      </c>
      <c r="Y53" s="44">
        <v>8</v>
      </c>
      <c r="Z53" s="44">
        <v>12</v>
      </c>
      <c r="AA53" s="44">
        <v>11</v>
      </c>
      <c r="AB53" s="44">
        <v>16</v>
      </c>
      <c r="AC53" s="44">
        <v>13</v>
      </c>
      <c r="AD53" s="44">
        <v>11</v>
      </c>
      <c r="AE53" s="44">
        <v>7</v>
      </c>
      <c r="AF53" s="44">
        <v>11</v>
      </c>
      <c r="AG53" s="44">
        <v>7</v>
      </c>
      <c r="AH53" s="44">
        <v>8</v>
      </c>
      <c r="AI53" s="44">
        <v>11</v>
      </c>
      <c r="AJ53" s="44">
        <v>7</v>
      </c>
      <c r="AK53" s="44">
        <v>23</v>
      </c>
      <c r="AL53" s="135">
        <v>12</v>
      </c>
      <c r="AM53" s="135">
        <v>12</v>
      </c>
      <c r="AN53" s="44">
        <f t="shared" si="9"/>
        <v>78</v>
      </c>
      <c r="AO53" s="44">
        <f t="shared" si="10"/>
        <v>90</v>
      </c>
      <c r="AP53" s="44">
        <f t="shared" si="11"/>
        <v>54</v>
      </c>
      <c r="AQ53" s="44">
        <f t="shared" si="12"/>
        <v>39</v>
      </c>
      <c r="AR53" s="44">
        <f t="shared" si="13"/>
        <v>27</v>
      </c>
      <c r="AS53" s="44">
        <f t="shared" si="14"/>
        <v>40</v>
      </c>
      <c r="AT53" s="44">
        <f t="shared" si="15"/>
        <v>51</v>
      </c>
      <c r="AU53" s="44">
        <f t="shared" si="16"/>
        <v>33</v>
      </c>
      <c r="AV53" s="44">
        <f t="shared" si="17"/>
        <v>53</v>
      </c>
    </row>
    <row r="54" spans="2:48" ht="15" customHeight="1" thickBot="1" x14ac:dyDescent="0.25">
      <c r="B54" s="43" t="s">
        <v>55</v>
      </c>
      <c r="C54" s="44">
        <v>4</v>
      </c>
      <c r="D54" s="44">
        <v>5</v>
      </c>
      <c r="E54" s="44">
        <v>1</v>
      </c>
      <c r="F54" s="44">
        <v>2</v>
      </c>
      <c r="G54" s="44">
        <v>1</v>
      </c>
      <c r="H54" s="44">
        <v>10</v>
      </c>
      <c r="I54" s="44">
        <v>3</v>
      </c>
      <c r="J54" s="44">
        <v>2</v>
      </c>
      <c r="K54" s="44">
        <v>3</v>
      </c>
      <c r="L54" s="44">
        <v>2</v>
      </c>
      <c r="M54" s="44">
        <v>4</v>
      </c>
      <c r="N54" s="44">
        <v>10</v>
      </c>
      <c r="O54" s="44">
        <v>1</v>
      </c>
      <c r="P54" s="44">
        <v>1</v>
      </c>
      <c r="Q54" s="44">
        <v>2</v>
      </c>
      <c r="R54" s="44">
        <v>1</v>
      </c>
      <c r="S54" s="44">
        <v>3</v>
      </c>
      <c r="T54" s="44">
        <v>3</v>
      </c>
      <c r="U54" s="44">
        <v>1</v>
      </c>
      <c r="V54" s="44">
        <v>1</v>
      </c>
      <c r="W54" s="44">
        <v>1</v>
      </c>
      <c r="X54" s="44">
        <v>5</v>
      </c>
      <c r="Y54" s="44">
        <v>5</v>
      </c>
      <c r="Z54" s="44">
        <v>3</v>
      </c>
      <c r="AA54" s="44">
        <v>4</v>
      </c>
      <c r="AB54" s="44">
        <v>2</v>
      </c>
      <c r="AC54" s="44">
        <v>2</v>
      </c>
      <c r="AD54" s="44">
        <v>2</v>
      </c>
      <c r="AE54" s="44">
        <v>1</v>
      </c>
      <c r="AF54" s="44">
        <v>1</v>
      </c>
      <c r="AG54" s="44">
        <v>0</v>
      </c>
      <c r="AH54" s="44">
        <v>3</v>
      </c>
      <c r="AI54" s="44">
        <v>0</v>
      </c>
      <c r="AJ54" s="44">
        <v>2</v>
      </c>
      <c r="AK54" s="44">
        <v>2</v>
      </c>
      <c r="AL54" s="135">
        <v>0</v>
      </c>
      <c r="AM54" s="135">
        <v>3</v>
      </c>
      <c r="AN54" s="44">
        <f t="shared" si="9"/>
        <v>12</v>
      </c>
      <c r="AO54" s="44">
        <f t="shared" si="10"/>
        <v>16</v>
      </c>
      <c r="AP54" s="44">
        <f t="shared" si="11"/>
        <v>19</v>
      </c>
      <c r="AQ54" s="44">
        <f t="shared" si="12"/>
        <v>5</v>
      </c>
      <c r="AR54" s="44">
        <f t="shared" si="13"/>
        <v>8</v>
      </c>
      <c r="AS54" s="44">
        <f t="shared" si="14"/>
        <v>14</v>
      </c>
      <c r="AT54" s="44">
        <f t="shared" si="15"/>
        <v>10</v>
      </c>
      <c r="AU54" s="44">
        <f t="shared" si="16"/>
        <v>5</v>
      </c>
      <c r="AV54" s="44">
        <f t="shared" si="17"/>
        <v>4</v>
      </c>
    </row>
    <row r="55" spans="2:48" ht="15" customHeight="1" thickBot="1" x14ac:dyDescent="0.25">
      <c r="B55" s="43" t="s">
        <v>56</v>
      </c>
      <c r="C55" s="44">
        <v>60</v>
      </c>
      <c r="D55" s="44">
        <v>55</v>
      </c>
      <c r="E55" s="44">
        <v>37</v>
      </c>
      <c r="F55" s="44">
        <v>71</v>
      </c>
      <c r="G55" s="44">
        <v>77</v>
      </c>
      <c r="H55" s="44">
        <v>52</v>
      </c>
      <c r="I55" s="44">
        <v>44</v>
      </c>
      <c r="J55" s="44">
        <v>39</v>
      </c>
      <c r="K55" s="44">
        <v>37</v>
      </c>
      <c r="L55" s="44">
        <v>24</v>
      </c>
      <c r="M55" s="44">
        <v>36</v>
      </c>
      <c r="N55" s="44">
        <v>49</v>
      </c>
      <c r="O55" s="44">
        <v>39</v>
      </c>
      <c r="P55" s="44">
        <v>35</v>
      </c>
      <c r="Q55" s="44">
        <v>27</v>
      </c>
      <c r="R55" s="44">
        <v>25</v>
      </c>
      <c r="S55" s="44">
        <v>20</v>
      </c>
      <c r="T55" s="44">
        <v>19</v>
      </c>
      <c r="U55" s="44">
        <v>4</v>
      </c>
      <c r="V55" s="44">
        <v>16</v>
      </c>
      <c r="W55" s="44">
        <v>3</v>
      </c>
      <c r="X55" s="44">
        <v>11</v>
      </c>
      <c r="Y55" s="44">
        <v>3</v>
      </c>
      <c r="Z55" s="44">
        <v>12</v>
      </c>
      <c r="AA55" s="44">
        <v>6</v>
      </c>
      <c r="AB55" s="44">
        <v>5</v>
      </c>
      <c r="AC55" s="44">
        <v>2</v>
      </c>
      <c r="AD55" s="44">
        <v>8</v>
      </c>
      <c r="AE55" s="44">
        <v>3</v>
      </c>
      <c r="AF55" s="44">
        <v>10</v>
      </c>
      <c r="AG55" s="44">
        <v>5</v>
      </c>
      <c r="AH55" s="44">
        <v>12</v>
      </c>
      <c r="AI55" s="44">
        <v>14</v>
      </c>
      <c r="AJ55" s="44">
        <v>5</v>
      </c>
      <c r="AK55" s="44">
        <v>4</v>
      </c>
      <c r="AL55" s="135">
        <v>12</v>
      </c>
      <c r="AM55" s="135">
        <v>0</v>
      </c>
      <c r="AN55" s="44">
        <f t="shared" si="9"/>
        <v>223</v>
      </c>
      <c r="AO55" s="44">
        <f t="shared" si="10"/>
        <v>212</v>
      </c>
      <c r="AP55" s="44">
        <f t="shared" si="11"/>
        <v>146</v>
      </c>
      <c r="AQ55" s="44">
        <f t="shared" si="12"/>
        <v>126</v>
      </c>
      <c r="AR55" s="44">
        <f t="shared" si="13"/>
        <v>59</v>
      </c>
      <c r="AS55" s="44">
        <f t="shared" si="14"/>
        <v>29</v>
      </c>
      <c r="AT55" s="44">
        <f t="shared" si="15"/>
        <v>21</v>
      </c>
      <c r="AU55" s="44">
        <f t="shared" si="16"/>
        <v>30</v>
      </c>
      <c r="AV55" s="44">
        <f t="shared" si="17"/>
        <v>35</v>
      </c>
    </row>
    <row r="56" spans="2:48" ht="15" customHeight="1" thickBot="1" x14ac:dyDescent="0.25">
      <c r="B56" s="70" t="s">
        <v>63</v>
      </c>
      <c r="C56" s="68">
        <f>SUM(C6:C55)</f>
        <v>1873</v>
      </c>
      <c r="D56" s="68">
        <f>SUM(D6:D55)</f>
        <v>2024</v>
      </c>
      <c r="E56" s="68">
        <f>SUM(E6:E55)</f>
        <v>1393</v>
      </c>
      <c r="F56" s="69">
        <f>SUM(F6:F55)</f>
        <v>2251</v>
      </c>
      <c r="G56" s="68">
        <f>SUM(G6:G55)</f>
        <v>2504</v>
      </c>
      <c r="H56" s="68">
        <f t="shared" ref="H56:M56" si="18">SUM(H6:H55)</f>
        <v>2113</v>
      </c>
      <c r="I56" s="68">
        <f t="shared" si="18"/>
        <v>1688</v>
      </c>
      <c r="J56" s="69">
        <f t="shared" si="18"/>
        <v>1894</v>
      </c>
      <c r="K56" s="68">
        <f t="shared" si="18"/>
        <v>1699</v>
      </c>
      <c r="L56" s="68">
        <f t="shared" si="18"/>
        <v>1533</v>
      </c>
      <c r="M56" s="68">
        <f t="shared" si="18"/>
        <v>1141</v>
      </c>
      <c r="N56" s="69">
        <f>SUM(N6:N55)</f>
        <v>1451</v>
      </c>
      <c r="O56" s="68">
        <f>SUM(O6:O55)</f>
        <v>1253</v>
      </c>
      <c r="P56" s="68">
        <f>SUM(P6:P55)</f>
        <v>1166</v>
      </c>
      <c r="Q56" s="68">
        <f>SUM(Q6:Q55)</f>
        <v>892</v>
      </c>
      <c r="R56" s="69">
        <f>SUM(R6:R55)</f>
        <v>1083</v>
      </c>
      <c r="S56" s="68">
        <f t="shared" ref="S56:X56" si="19">SUM(S6:S55)</f>
        <v>894</v>
      </c>
      <c r="T56" s="68">
        <f t="shared" si="19"/>
        <v>943</v>
      </c>
      <c r="U56" s="68">
        <f t="shared" si="19"/>
        <v>761</v>
      </c>
      <c r="V56" s="69">
        <f t="shared" si="19"/>
        <v>1004</v>
      </c>
      <c r="W56" s="68">
        <f t="shared" si="19"/>
        <v>863</v>
      </c>
      <c r="X56" s="68">
        <f t="shared" si="19"/>
        <v>967</v>
      </c>
      <c r="Y56" s="68">
        <f t="shared" ref="Y56:AN56" si="20">SUM(Y6:Y55)</f>
        <v>700</v>
      </c>
      <c r="Z56" s="69">
        <f t="shared" si="20"/>
        <v>886</v>
      </c>
      <c r="AA56" s="68">
        <f t="shared" si="20"/>
        <v>821</v>
      </c>
      <c r="AB56" s="68">
        <f t="shared" si="20"/>
        <v>921</v>
      </c>
      <c r="AC56" s="68">
        <f t="shared" si="20"/>
        <v>690</v>
      </c>
      <c r="AD56" s="69">
        <f t="shared" ref="AD56:AI56" si="21">SUM(AD6:AD55)</f>
        <v>938</v>
      </c>
      <c r="AE56" s="68">
        <f t="shared" si="21"/>
        <v>1004</v>
      </c>
      <c r="AF56" s="68">
        <f t="shared" si="21"/>
        <v>1034</v>
      </c>
      <c r="AG56" s="68">
        <f t="shared" si="21"/>
        <v>877</v>
      </c>
      <c r="AH56" s="68">
        <f t="shared" si="21"/>
        <v>1194</v>
      </c>
      <c r="AI56" s="68">
        <f t="shared" si="21"/>
        <v>1032</v>
      </c>
      <c r="AJ56" s="68">
        <f>SUM(AJ6:AJ55)</f>
        <v>708</v>
      </c>
      <c r="AK56" s="68">
        <f>SUM(AK6:AK55)</f>
        <v>1019</v>
      </c>
      <c r="AL56" s="68">
        <f>SUM(AL6:AL55)</f>
        <v>1304</v>
      </c>
      <c r="AM56" s="68">
        <f>SUM(AM6:AM55)</f>
        <v>1526</v>
      </c>
      <c r="AN56" s="68">
        <f t="shared" si="20"/>
        <v>7541</v>
      </c>
      <c r="AO56" s="68">
        <f t="shared" si="10"/>
        <v>8199</v>
      </c>
      <c r="AP56" s="68">
        <f t="shared" si="11"/>
        <v>5824</v>
      </c>
      <c r="AQ56" s="68">
        <f t="shared" si="12"/>
        <v>4394</v>
      </c>
      <c r="AR56" s="68">
        <f t="shared" si="13"/>
        <v>3602</v>
      </c>
      <c r="AS56" s="68">
        <f t="shared" si="14"/>
        <v>3416</v>
      </c>
      <c r="AT56" s="68">
        <f t="shared" si="15"/>
        <v>3370</v>
      </c>
      <c r="AU56" s="68">
        <f t="shared" si="16"/>
        <v>4109</v>
      </c>
      <c r="AV56" s="68">
        <f t="shared" si="17"/>
        <v>4063</v>
      </c>
    </row>
    <row r="57" spans="2:48" ht="19.5" customHeight="1" x14ac:dyDescent="0.2"/>
    <row r="58" spans="2:48" ht="38.25" customHeight="1" x14ac:dyDescent="0.2">
      <c r="B58" s="75"/>
      <c r="C58" s="75"/>
      <c r="D58" s="75"/>
      <c r="E58" s="75"/>
    </row>
    <row r="60" spans="2:48" ht="36" customHeight="1" x14ac:dyDescent="0.2">
      <c r="C60" s="42" t="s">
        <v>137</v>
      </c>
      <c r="D60" s="42" t="s">
        <v>139</v>
      </c>
      <c r="E60" s="42" t="s">
        <v>141</v>
      </c>
      <c r="F60" s="72" t="s">
        <v>143</v>
      </c>
      <c r="G60" s="42" t="s">
        <v>147</v>
      </c>
      <c r="H60" s="42" t="s">
        <v>149</v>
      </c>
      <c r="I60" s="42" t="s">
        <v>159</v>
      </c>
      <c r="J60" s="72" t="s">
        <v>163</v>
      </c>
      <c r="K60" s="42" t="s">
        <v>166</v>
      </c>
      <c r="L60" s="42" t="s">
        <v>169</v>
      </c>
      <c r="M60" s="42" t="s">
        <v>172</v>
      </c>
      <c r="N60" s="72" t="s">
        <v>176</v>
      </c>
      <c r="O60" s="42" t="s">
        <v>179</v>
      </c>
      <c r="P60" s="42" t="s">
        <v>182</v>
      </c>
      <c r="Q60" s="42" t="s">
        <v>187</v>
      </c>
      <c r="R60" s="72" t="s">
        <v>191</v>
      </c>
      <c r="S60" s="42" t="s">
        <v>194</v>
      </c>
      <c r="T60" s="42" t="s">
        <v>197</v>
      </c>
      <c r="U60" s="42" t="s">
        <v>200</v>
      </c>
      <c r="V60" s="72" t="s">
        <v>204</v>
      </c>
      <c r="W60" s="42" t="s">
        <v>207</v>
      </c>
      <c r="X60" s="42" t="s">
        <v>210</v>
      </c>
      <c r="Y60" s="42" t="s">
        <v>213</v>
      </c>
      <c r="Z60" s="72" t="s">
        <v>231</v>
      </c>
      <c r="AA60" s="42" t="s">
        <v>234</v>
      </c>
      <c r="AB60" s="42" t="s">
        <v>240</v>
      </c>
      <c r="AC60" s="42" t="s">
        <v>244</v>
      </c>
      <c r="AD60" s="72" t="s">
        <v>249</v>
      </c>
      <c r="AE60" s="42" t="s">
        <v>257</v>
      </c>
      <c r="AF60" s="42" t="s">
        <v>260</v>
      </c>
      <c r="AG60" s="42" t="s">
        <v>270</v>
      </c>
      <c r="AH60" s="72" t="s">
        <v>275</v>
      </c>
      <c r="AI60" s="42" t="s">
        <v>278</v>
      </c>
      <c r="AJ60" s="42" t="s">
        <v>144</v>
      </c>
      <c r="AK60" s="42" t="s">
        <v>162</v>
      </c>
      <c r="AL60" s="42" t="s">
        <v>175</v>
      </c>
      <c r="AM60" s="42" t="s">
        <v>190</v>
      </c>
      <c r="AN60" s="42" t="s">
        <v>203</v>
      </c>
      <c r="AO60" s="42" t="s">
        <v>230</v>
      </c>
      <c r="AP60" s="42" t="s">
        <v>248</v>
      </c>
      <c r="AQ60" s="42" t="s">
        <v>274</v>
      </c>
    </row>
    <row r="61" spans="2:48" ht="15" customHeight="1" thickBot="1" x14ac:dyDescent="0.25">
      <c r="B61" s="43" t="s">
        <v>20</v>
      </c>
      <c r="C61" s="45">
        <f t="shared" ref="C61:H111" si="22">+(G6-C6)/C6</f>
        <v>-0.17741935483870969</v>
      </c>
      <c r="D61" s="45">
        <f t="shared" si="22"/>
        <v>0.23809523809523808</v>
      </c>
      <c r="E61" s="45">
        <f t="shared" si="22"/>
        <v>0.967741935483871</v>
      </c>
      <c r="F61" s="45">
        <f t="shared" si="22"/>
        <v>-6.25E-2</v>
      </c>
      <c r="G61" s="45">
        <f t="shared" si="22"/>
        <v>-0.43137254901960786</v>
      </c>
      <c r="H61" s="45">
        <f t="shared" si="22"/>
        <v>-0.42307692307692307</v>
      </c>
      <c r="I61" s="45">
        <f t="shared" ref="I61:N111" si="23">+(M6-I6)/I6</f>
        <v>-0.31147540983606559</v>
      </c>
      <c r="J61" s="45">
        <f t="shared" si="23"/>
        <v>-0.2</v>
      </c>
      <c r="K61" s="45">
        <f t="shared" si="23"/>
        <v>0.55172413793103448</v>
      </c>
      <c r="L61" s="45">
        <f t="shared" si="23"/>
        <v>-0.4</v>
      </c>
      <c r="M61" s="45">
        <f t="shared" si="23"/>
        <v>-0.42857142857142855</v>
      </c>
      <c r="N61" s="45">
        <f t="shared" si="23"/>
        <v>-0.30555555555555558</v>
      </c>
      <c r="O61" s="45">
        <f t="shared" ref="O61:T111" si="24">+(S6-O6)/O6</f>
        <v>-0.28888888888888886</v>
      </c>
      <c r="P61" s="45">
        <f t="shared" si="24"/>
        <v>0.14814814814814814</v>
      </c>
      <c r="Q61" s="45">
        <f t="shared" si="24"/>
        <v>-0.16666666666666666</v>
      </c>
      <c r="R61" s="45">
        <f t="shared" si="24"/>
        <v>0.24</v>
      </c>
      <c r="S61" s="45">
        <f t="shared" si="24"/>
        <v>-0.3125</v>
      </c>
      <c r="T61" s="45">
        <f t="shared" si="24"/>
        <v>6.4516129032258063E-2</v>
      </c>
      <c r="U61" s="45">
        <f t="shared" ref="U61:AA111" si="25">+(Y6-U6)/U6</f>
        <v>-0.15</v>
      </c>
      <c r="V61" s="45">
        <f t="shared" si="25"/>
        <v>-0.4838709677419355</v>
      </c>
      <c r="W61" s="45">
        <f t="shared" si="25"/>
        <v>0.31818181818181818</v>
      </c>
      <c r="X61" s="45">
        <f t="shared" si="25"/>
        <v>-0.27272727272727271</v>
      </c>
      <c r="Y61" s="45">
        <f t="shared" si="25"/>
        <v>-0.29411764705882354</v>
      </c>
      <c r="Z61" s="45">
        <f t="shared" si="25"/>
        <v>0</v>
      </c>
      <c r="AA61" s="45">
        <f t="shared" si="25"/>
        <v>-0.13793103448275862</v>
      </c>
      <c r="AB61" s="45">
        <f t="shared" ref="AB61:AH111" si="26">+(AF6-AB6)/AB6</f>
        <v>-8.3333333333333329E-2</v>
      </c>
      <c r="AC61" s="45">
        <f t="shared" si="26"/>
        <v>1.3333333333333333</v>
      </c>
      <c r="AD61" s="45">
        <f t="shared" si="26"/>
        <v>0.5625</v>
      </c>
      <c r="AE61" s="45">
        <f t="shared" si="26"/>
        <v>-0.4</v>
      </c>
      <c r="AF61" s="45">
        <f t="shared" si="26"/>
        <v>-9.0909090909090912E-2</v>
      </c>
      <c r="AG61" s="45">
        <f t="shared" si="26"/>
        <v>-0.5357142857142857</v>
      </c>
      <c r="AH61" s="45">
        <f t="shared" si="26"/>
        <v>-0.4</v>
      </c>
      <c r="AI61" s="45">
        <f t="shared" ref="AI61:AI111" si="27">+(AM6-AI6)/AI6</f>
        <v>0.46666666666666667</v>
      </c>
      <c r="AJ61" s="45">
        <f t="shared" ref="AJ61:AQ76" si="28">+(AO6-AN6)/AN6</f>
        <v>0.15196078431372548</v>
      </c>
      <c r="AK61" s="45">
        <f t="shared" si="28"/>
        <v>-0.35319148936170214</v>
      </c>
      <c r="AL61" s="45">
        <f t="shared" si="28"/>
        <v>-0.20394736842105263</v>
      </c>
      <c r="AM61" s="45">
        <f t="shared" si="28"/>
        <v>-5.7851239669421489E-2</v>
      </c>
      <c r="AN61" s="45">
        <f t="shared" si="28"/>
        <v>-0.22807017543859648</v>
      </c>
      <c r="AO61" s="45">
        <f t="shared" si="28"/>
        <v>-7.9545454545454544E-2</v>
      </c>
      <c r="AP61" s="45">
        <f t="shared" si="28"/>
        <v>0.23456790123456789</v>
      </c>
      <c r="AQ61" s="45">
        <f t="shared" si="28"/>
        <v>-0.37</v>
      </c>
    </row>
    <row r="62" spans="2:48" ht="15" customHeight="1" thickBot="1" x14ac:dyDescent="0.25">
      <c r="B62" s="43" t="s">
        <v>21</v>
      </c>
      <c r="C62" s="45">
        <f t="shared" si="22"/>
        <v>-0.44827586206896552</v>
      </c>
      <c r="D62" s="45">
        <f t="shared" si="22"/>
        <v>-0.70833333333333337</v>
      </c>
      <c r="E62" s="45">
        <f t="shared" si="22"/>
        <v>0</v>
      </c>
      <c r="F62" s="45">
        <f t="shared" si="22"/>
        <v>0.30769230769230771</v>
      </c>
      <c r="G62" s="45">
        <f t="shared" si="22"/>
        <v>-0.4375</v>
      </c>
      <c r="H62" s="45">
        <f t="shared" si="22"/>
        <v>0.5714285714285714</v>
      </c>
      <c r="I62" s="45">
        <f t="shared" si="23"/>
        <v>-0.2857142857142857</v>
      </c>
      <c r="J62" s="45">
        <f t="shared" si="23"/>
        <v>-0.23529411764705882</v>
      </c>
      <c r="K62" s="45">
        <f t="shared" si="23"/>
        <v>-0.33333333333333331</v>
      </c>
      <c r="L62" s="45">
        <f t="shared" si="23"/>
        <v>-0.45454545454545453</v>
      </c>
      <c r="M62" s="45">
        <f t="shared" si="23"/>
        <v>-0.6</v>
      </c>
      <c r="N62" s="45">
        <f t="shared" si="23"/>
        <v>0</v>
      </c>
      <c r="O62" s="45">
        <f t="shared" si="24"/>
        <v>-0.66666666666666663</v>
      </c>
      <c r="P62" s="45">
        <f t="shared" si="24"/>
        <v>0.66666666666666663</v>
      </c>
      <c r="Q62" s="45">
        <f t="shared" si="24"/>
        <v>-0.25</v>
      </c>
      <c r="R62" s="45">
        <f t="shared" si="24"/>
        <v>-0.53846153846153844</v>
      </c>
      <c r="S62" s="45">
        <f t="shared" si="24"/>
        <v>-1</v>
      </c>
      <c r="T62" s="45">
        <f t="shared" si="24"/>
        <v>-0.5</v>
      </c>
      <c r="U62" s="45">
        <f t="shared" si="25"/>
        <v>1.6666666666666667</v>
      </c>
      <c r="V62" s="45">
        <f t="shared" si="25"/>
        <v>-0.5</v>
      </c>
      <c r="W62" s="45"/>
      <c r="X62" s="45">
        <f t="shared" si="25"/>
        <v>-0.2</v>
      </c>
      <c r="Y62" s="45">
        <f t="shared" si="25"/>
        <v>-0.375</v>
      </c>
      <c r="Z62" s="45">
        <f t="shared" si="25"/>
        <v>1</v>
      </c>
      <c r="AA62" s="45"/>
      <c r="AB62" s="45">
        <f t="shared" si="26"/>
        <v>0.5</v>
      </c>
      <c r="AC62" s="45">
        <f t="shared" si="26"/>
        <v>0.4</v>
      </c>
      <c r="AD62" s="45">
        <f t="shared" si="26"/>
        <v>0.16666666666666666</v>
      </c>
      <c r="AE62" s="45">
        <f t="shared" si="26"/>
        <v>0.66666666666666663</v>
      </c>
      <c r="AF62" s="45">
        <f t="shared" si="26"/>
        <v>-0.83333333333333337</v>
      </c>
      <c r="AG62" s="45">
        <f t="shared" si="26"/>
        <v>-0.8571428571428571</v>
      </c>
      <c r="AH62" s="45">
        <f t="shared" ref="AH62:AH111" si="29">+(AL7-AH7)/AH7</f>
        <v>-0.5714285714285714</v>
      </c>
      <c r="AI62" s="45">
        <f t="shared" si="27"/>
        <v>1.2</v>
      </c>
      <c r="AJ62" s="45">
        <f t="shared" ref="AJ62:AJ111" si="30">+(AO7-AN7)/AN7</f>
        <v>-0.32500000000000001</v>
      </c>
      <c r="AK62" s="45">
        <f t="shared" ref="AK62:AK111" si="31">+(AP7-AO7)/AO7</f>
        <v>-0.20370370370370369</v>
      </c>
      <c r="AL62" s="45">
        <f t="shared" ref="AL62:AL111" si="32">+(AQ7-AP7)/AP7</f>
        <v>-0.32558139534883723</v>
      </c>
      <c r="AM62" s="45">
        <f t="shared" ref="AM62:AM111" si="33">+(AR7-AQ7)/AQ7</f>
        <v>-0.27586206896551724</v>
      </c>
      <c r="AN62" s="45">
        <f t="shared" ref="AN62:AN111" si="34">+(AS7-AR7)/AR7</f>
        <v>-0.23809523809523808</v>
      </c>
      <c r="AO62" s="45">
        <f t="shared" ref="AO62:AQ111" si="35">+(AT7-AS7)/AS7</f>
        <v>-6.25E-2</v>
      </c>
      <c r="AP62" s="45">
        <f t="shared" si="28"/>
        <v>0.53333333333333333</v>
      </c>
      <c r="AQ62" s="45">
        <f t="shared" si="28"/>
        <v>-0.56521739130434778</v>
      </c>
    </row>
    <row r="63" spans="2:48" ht="15" customHeight="1" thickBot="1" x14ac:dyDescent="0.25">
      <c r="B63" s="43" t="s">
        <v>22</v>
      </c>
      <c r="C63" s="45">
        <f t="shared" si="22"/>
        <v>-0.2</v>
      </c>
      <c r="D63" s="45">
        <f t="shared" si="22"/>
        <v>-0.10126582278481013</v>
      </c>
      <c r="E63" s="45">
        <f t="shared" si="22"/>
        <v>0.05</v>
      </c>
      <c r="F63" s="45">
        <f t="shared" si="22"/>
        <v>-0.14285714285714285</v>
      </c>
      <c r="G63" s="45">
        <f t="shared" si="22"/>
        <v>-0.28333333333333333</v>
      </c>
      <c r="H63" s="45">
        <f t="shared" si="22"/>
        <v>-0.42253521126760563</v>
      </c>
      <c r="I63" s="45">
        <f t="shared" si="23"/>
        <v>-0.47619047619047616</v>
      </c>
      <c r="J63" s="45">
        <f t="shared" si="23"/>
        <v>-0.51666666666666672</v>
      </c>
      <c r="K63" s="45">
        <f t="shared" si="23"/>
        <v>2.3255813953488372E-2</v>
      </c>
      <c r="L63" s="45">
        <f t="shared" si="23"/>
        <v>-0.1951219512195122</v>
      </c>
      <c r="M63" s="45">
        <f t="shared" si="23"/>
        <v>0.63636363636363635</v>
      </c>
      <c r="N63" s="45">
        <f t="shared" si="23"/>
        <v>0.13793103448275862</v>
      </c>
      <c r="O63" s="45">
        <f t="shared" si="24"/>
        <v>-0.36363636363636365</v>
      </c>
      <c r="P63" s="45">
        <f t="shared" si="24"/>
        <v>3.0303030303030304E-2</v>
      </c>
      <c r="Q63" s="45">
        <f t="shared" si="24"/>
        <v>-0.25</v>
      </c>
      <c r="R63" s="45">
        <f t="shared" si="24"/>
        <v>0.24242424242424243</v>
      </c>
      <c r="S63" s="45">
        <f t="shared" si="24"/>
        <v>0.10714285714285714</v>
      </c>
      <c r="T63" s="45">
        <f t="shared" si="24"/>
        <v>2.9411764705882353E-2</v>
      </c>
      <c r="U63" s="45">
        <f t="shared" si="25"/>
        <v>-7.407407407407407E-2</v>
      </c>
      <c r="V63" s="45">
        <f t="shared" si="25"/>
        <v>-0.31707317073170732</v>
      </c>
      <c r="W63" s="45">
        <f t="shared" si="25"/>
        <v>6.4516129032258063E-2</v>
      </c>
      <c r="X63" s="45">
        <f t="shared" si="25"/>
        <v>-0.45714285714285713</v>
      </c>
      <c r="Y63" s="45">
        <f t="shared" si="25"/>
        <v>-0.12</v>
      </c>
      <c r="Z63" s="45">
        <f t="shared" si="25"/>
        <v>0.17857142857142858</v>
      </c>
      <c r="AA63" s="45">
        <f t="shared" ref="AA63:AA111" si="36">+(AE8-AA8)/AA8</f>
        <v>-3.0303030303030304E-2</v>
      </c>
      <c r="AB63" s="45">
        <f t="shared" si="26"/>
        <v>1.1052631578947369</v>
      </c>
      <c r="AC63" s="45">
        <f t="shared" si="26"/>
        <v>0.31818181818181818</v>
      </c>
      <c r="AD63" s="45">
        <f t="shared" si="26"/>
        <v>0.27272727272727271</v>
      </c>
      <c r="AE63" s="45">
        <f t="shared" si="26"/>
        <v>-9.375E-2</v>
      </c>
      <c r="AF63" s="45">
        <f t="shared" si="26"/>
        <v>-0.52500000000000002</v>
      </c>
      <c r="AG63" s="45">
        <f t="shared" si="26"/>
        <v>0.58620689655172409</v>
      </c>
      <c r="AH63" s="45">
        <f t="shared" si="29"/>
        <v>0.30952380952380953</v>
      </c>
      <c r="AI63" s="45">
        <f t="shared" si="27"/>
        <v>0.62068965517241381</v>
      </c>
      <c r="AJ63" s="45">
        <f t="shared" si="30"/>
        <v>-0.11742424242424243</v>
      </c>
      <c r="AK63" s="45">
        <f t="shared" si="31"/>
        <v>-0.42060085836909872</v>
      </c>
      <c r="AL63" s="45">
        <f t="shared" si="32"/>
        <v>8.1481481481481488E-2</v>
      </c>
      <c r="AM63" s="45">
        <f t="shared" si="33"/>
        <v>-0.1095890410958904</v>
      </c>
      <c r="AN63" s="45">
        <f t="shared" si="34"/>
        <v>-8.461538461538462E-2</v>
      </c>
      <c r="AO63" s="45">
        <f t="shared" si="35"/>
        <v>-0.10084033613445378</v>
      </c>
      <c r="AP63" s="45">
        <f t="shared" si="28"/>
        <v>0.3364485981308411</v>
      </c>
      <c r="AQ63" s="45">
        <f t="shared" si="28"/>
        <v>4.195804195804196E-2</v>
      </c>
    </row>
    <row r="64" spans="2:48" ht="15" customHeight="1" thickBot="1" x14ac:dyDescent="0.25">
      <c r="B64" s="43" t="s">
        <v>23</v>
      </c>
      <c r="C64" s="45">
        <f t="shared" si="22"/>
        <v>1.8333333333333333</v>
      </c>
      <c r="D64" s="45">
        <f t="shared" si="22"/>
        <v>-0.52380952380952384</v>
      </c>
      <c r="E64" s="45"/>
      <c r="F64" s="45">
        <f t="shared" si="22"/>
        <v>-6.25E-2</v>
      </c>
      <c r="G64" s="45">
        <f t="shared" si="22"/>
        <v>-0.47058823529411764</v>
      </c>
      <c r="H64" s="45">
        <f t="shared" si="22"/>
        <v>0.7</v>
      </c>
      <c r="I64" s="45">
        <f t="shared" si="23"/>
        <v>-0.2857142857142857</v>
      </c>
      <c r="J64" s="45">
        <f t="shared" si="23"/>
        <v>0.6</v>
      </c>
      <c r="K64" s="45">
        <f t="shared" si="23"/>
        <v>-0.55555555555555558</v>
      </c>
      <c r="L64" s="45">
        <f t="shared" si="23"/>
        <v>-0.17647058823529413</v>
      </c>
      <c r="M64" s="45">
        <f t="shared" si="23"/>
        <v>0.8</v>
      </c>
      <c r="N64" s="45">
        <f t="shared" si="23"/>
        <v>-0.41666666666666669</v>
      </c>
      <c r="O64" s="45">
        <f t="shared" si="24"/>
        <v>3</v>
      </c>
      <c r="P64" s="45">
        <f t="shared" si="24"/>
        <v>-7.1428571428571425E-2</v>
      </c>
      <c r="Q64" s="45">
        <f t="shared" si="24"/>
        <v>-1</v>
      </c>
      <c r="R64" s="45">
        <f t="shared" si="24"/>
        <v>-7.1428571428571425E-2</v>
      </c>
      <c r="S64" s="45">
        <f t="shared" si="24"/>
        <v>-0.3125</v>
      </c>
      <c r="T64" s="45">
        <f t="shared" si="24"/>
        <v>-0.23076923076923078</v>
      </c>
      <c r="U64" s="45"/>
      <c r="V64" s="45">
        <f t="shared" si="25"/>
        <v>-0.23076923076923078</v>
      </c>
      <c r="W64" s="45">
        <f t="shared" si="25"/>
        <v>-0.18181818181818182</v>
      </c>
      <c r="X64" s="45">
        <f t="shared" si="25"/>
        <v>-0.5</v>
      </c>
      <c r="Y64" s="45">
        <f t="shared" si="25"/>
        <v>-0.42857142857142855</v>
      </c>
      <c r="Z64" s="45">
        <f t="shared" si="25"/>
        <v>0.3</v>
      </c>
      <c r="AA64" s="45">
        <f t="shared" si="36"/>
        <v>0.1111111111111111</v>
      </c>
      <c r="AB64" s="45">
        <f t="shared" si="26"/>
        <v>0.6</v>
      </c>
      <c r="AC64" s="45">
        <f t="shared" si="26"/>
        <v>2</v>
      </c>
      <c r="AD64" s="45">
        <f t="shared" si="26"/>
        <v>-0.23076923076923078</v>
      </c>
      <c r="AE64" s="45">
        <f t="shared" si="26"/>
        <v>-0.4</v>
      </c>
      <c r="AF64" s="45">
        <f t="shared" si="26"/>
        <v>-1</v>
      </c>
      <c r="AG64" s="45">
        <f t="shared" si="26"/>
        <v>-0.41666666666666669</v>
      </c>
      <c r="AH64" s="45">
        <f t="shared" si="29"/>
        <v>0.1</v>
      </c>
      <c r="AI64" s="45">
        <f t="shared" si="27"/>
        <v>0.66666666666666663</v>
      </c>
      <c r="AJ64" s="45">
        <f t="shared" si="30"/>
        <v>0.13953488372093023</v>
      </c>
      <c r="AK64" s="45">
        <f t="shared" si="31"/>
        <v>0.12244897959183673</v>
      </c>
      <c r="AL64" s="45">
        <f t="shared" si="32"/>
        <v>-0.25454545454545452</v>
      </c>
      <c r="AM64" s="45">
        <f t="shared" si="33"/>
        <v>2.4390243902439025E-2</v>
      </c>
      <c r="AN64" s="45">
        <f t="shared" si="34"/>
        <v>-9.5238095238095233E-2</v>
      </c>
      <c r="AO64" s="45">
        <f t="shared" si="35"/>
        <v>-0.18421052631578946</v>
      </c>
      <c r="AP64" s="45">
        <f t="shared" si="28"/>
        <v>0.29032258064516131</v>
      </c>
      <c r="AQ64" s="45">
        <f t="shared" si="28"/>
        <v>-0.4</v>
      </c>
    </row>
    <row r="65" spans="2:43" ht="15" customHeight="1" thickBot="1" x14ac:dyDescent="0.25">
      <c r="B65" s="43" t="s">
        <v>98</v>
      </c>
      <c r="C65" s="45">
        <f t="shared" si="22"/>
        <v>0</v>
      </c>
      <c r="D65" s="45">
        <f t="shared" si="22"/>
        <v>-0.25</v>
      </c>
      <c r="E65" s="45">
        <f t="shared" si="22"/>
        <v>0.63636363636363635</v>
      </c>
      <c r="F65" s="45">
        <f t="shared" si="22"/>
        <v>-7.407407407407407E-2</v>
      </c>
      <c r="G65" s="45">
        <f t="shared" si="22"/>
        <v>-0.11538461538461539</v>
      </c>
      <c r="H65" s="45">
        <f t="shared" ref="H65:H111" si="37">+(L10-H10)/H10</f>
        <v>-0.16666666666666666</v>
      </c>
      <c r="I65" s="45">
        <f t="shared" si="23"/>
        <v>-0.61111111111111116</v>
      </c>
      <c r="J65" s="45">
        <f t="shared" si="23"/>
        <v>-0.76</v>
      </c>
      <c r="K65" s="45">
        <f t="shared" si="23"/>
        <v>-0.56521739130434778</v>
      </c>
      <c r="L65" s="45">
        <f t="shared" si="23"/>
        <v>-0.66666666666666663</v>
      </c>
      <c r="M65" s="45">
        <f t="shared" si="23"/>
        <v>0.2857142857142857</v>
      </c>
      <c r="N65" s="45">
        <f t="shared" si="23"/>
        <v>-0.16666666666666666</v>
      </c>
      <c r="O65" s="45">
        <f t="shared" si="24"/>
        <v>-0.3</v>
      </c>
      <c r="P65" s="45">
        <f t="shared" si="24"/>
        <v>0</v>
      </c>
      <c r="Q65" s="45">
        <f t="shared" si="24"/>
        <v>-0.55555555555555558</v>
      </c>
      <c r="R65" s="45">
        <f t="shared" si="24"/>
        <v>-0.4</v>
      </c>
      <c r="S65" s="45">
        <f t="shared" si="24"/>
        <v>-0.2857142857142857</v>
      </c>
      <c r="T65" s="45">
        <f t="shared" si="24"/>
        <v>-0.2</v>
      </c>
      <c r="U65" s="45">
        <f t="shared" si="25"/>
        <v>-0.25</v>
      </c>
      <c r="V65" s="45">
        <f t="shared" si="25"/>
        <v>-0.33333333333333331</v>
      </c>
      <c r="W65" s="45">
        <f t="shared" si="25"/>
        <v>-0.2</v>
      </c>
      <c r="X65" s="45">
        <f t="shared" si="25"/>
        <v>-0.5</v>
      </c>
      <c r="Y65" s="45">
        <f t="shared" si="25"/>
        <v>0.33333333333333331</v>
      </c>
      <c r="Z65" s="45">
        <f t="shared" si="25"/>
        <v>-1</v>
      </c>
      <c r="AA65" s="45">
        <f t="shared" si="36"/>
        <v>0.5</v>
      </c>
      <c r="AB65" s="45">
        <f t="shared" si="26"/>
        <v>1</v>
      </c>
      <c r="AC65" s="45">
        <f t="shared" si="26"/>
        <v>0.25</v>
      </c>
      <c r="AD65" s="45"/>
      <c r="AE65" s="45">
        <f t="shared" si="26"/>
        <v>-0.5</v>
      </c>
      <c r="AF65" s="45">
        <f t="shared" si="26"/>
        <v>-1</v>
      </c>
      <c r="AG65" s="45">
        <f t="shared" si="26"/>
        <v>-0.8</v>
      </c>
      <c r="AH65" s="45">
        <f t="shared" si="29"/>
        <v>0.5</v>
      </c>
      <c r="AI65" s="45">
        <f t="shared" si="27"/>
        <v>0.33333333333333331</v>
      </c>
      <c r="AJ65" s="45">
        <f t="shared" si="30"/>
        <v>-1.1363636363636364E-2</v>
      </c>
      <c r="AK65" s="45">
        <f t="shared" si="31"/>
        <v>-0.41379310344827586</v>
      </c>
      <c r="AL65" s="45">
        <f t="shared" si="32"/>
        <v>-0.43137254901960786</v>
      </c>
      <c r="AM65" s="45">
        <f t="shared" si="33"/>
        <v>-0.34482758620689657</v>
      </c>
      <c r="AN65" s="45">
        <f t="shared" si="34"/>
        <v>-0.26315789473684209</v>
      </c>
      <c r="AO65" s="45">
        <f t="shared" si="35"/>
        <v>-0.2857142857142857</v>
      </c>
      <c r="AP65" s="45">
        <f t="shared" si="28"/>
        <v>0.7</v>
      </c>
      <c r="AQ65" s="45">
        <f t="shared" si="28"/>
        <v>-0.58823529411764708</v>
      </c>
    </row>
    <row r="66" spans="2:43" ht="15" customHeight="1" thickBot="1" x14ac:dyDescent="0.25">
      <c r="B66" s="43" t="s">
        <v>8</v>
      </c>
      <c r="C66" s="45">
        <f t="shared" si="22"/>
        <v>0.22448979591836735</v>
      </c>
      <c r="D66" s="45">
        <f t="shared" si="22"/>
        <v>0.7</v>
      </c>
      <c r="E66" s="45">
        <f t="shared" si="22"/>
        <v>1.5</v>
      </c>
      <c r="F66" s="45">
        <f t="shared" si="22"/>
        <v>-0.38095238095238093</v>
      </c>
      <c r="G66" s="45">
        <f t="shared" si="22"/>
        <v>-0.55000000000000004</v>
      </c>
      <c r="H66" s="45">
        <f t="shared" si="37"/>
        <v>-0.15686274509803921</v>
      </c>
      <c r="I66" s="45">
        <f t="shared" si="23"/>
        <v>-0.15</v>
      </c>
      <c r="J66" s="45">
        <f t="shared" si="23"/>
        <v>-0.46153846153846156</v>
      </c>
      <c r="K66" s="45">
        <f t="shared" si="23"/>
        <v>-0.1111111111111111</v>
      </c>
      <c r="L66" s="45">
        <f t="shared" si="23"/>
        <v>-0.67441860465116277</v>
      </c>
      <c r="M66" s="45">
        <f t="shared" si="23"/>
        <v>-5.8823529411764705E-2</v>
      </c>
      <c r="N66" s="45">
        <f t="shared" si="23"/>
        <v>0.2857142857142857</v>
      </c>
      <c r="O66" s="45">
        <f t="shared" si="24"/>
        <v>-0.45833333333333331</v>
      </c>
      <c r="P66" s="45">
        <f t="shared" si="24"/>
        <v>0.21428571428571427</v>
      </c>
      <c r="Q66" s="45">
        <f t="shared" si="24"/>
        <v>-0.84375</v>
      </c>
      <c r="R66" s="45">
        <f t="shared" si="24"/>
        <v>-3.7037037037037035E-2</v>
      </c>
      <c r="S66" s="45">
        <f t="shared" si="24"/>
        <v>0.61538461538461542</v>
      </c>
      <c r="T66" s="45">
        <f t="shared" si="24"/>
        <v>0.29411764705882354</v>
      </c>
      <c r="U66" s="45">
        <f t="shared" si="25"/>
        <v>1.4</v>
      </c>
      <c r="V66" s="45">
        <f t="shared" si="25"/>
        <v>-0.19230769230769232</v>
      </c>
      <c r="W66" s="45">
        <f t="shared" si="25"/>
        <v>-0.47619047619047616</v>
      </c>
      <c r="X66" s="45">
        <f t="shared" si="25"/>
        <v>9.0909090909090912E-2</v>
      </c>
      <c r="Y66" s="45">
        <f t="shared" si="25"/>
        <v>0.33333333333333331</v>
      </c>
      <c r="Z66" s="45">
        <f t="shared" si="25"/>
        <v>-0.14285714285714285</v>
      </c>
      <c r="AA66" s="45">
        <f t="shared" si="36"/>
        <v>0.54545454545454541</v>
      </c>
      <c r="AB66" s="45">
        <f t="shared" si="26"/>
        <v>-0.5</v>
      </c>
      <c r="AC66" s="45">
        <f t="shared" si="26"/>
        <v>-0.1875</v>
      </c>
      <c r="AD66" s="45">
        <f t="shared" si="26"/>
        <v>0</v>
      </c>
      <c r="AE66" s="45">
        <f t="shared" si="26"/>
        <v>0.76470588235294112</v>
      </c>
      <c r="AF66" s="45">
        <f t="shared" si="26"/>
        <v>-0.41666666666666669</v>
      </c>
      <c r="AG66" s="45">
        <f t="shared" si="26"/>
        <v>0.23076923076923078</v>
      </c>
      <c r="AH66" s="45">
        <f t="shared" si="29"/>
        <v>-0.44444444444444442</v>
      </c>
      <c r="AI66" s="45">
        <f t="shared" si="27"/>
        <v>-0.53333333333333333</v>
      </c>
      <c r="AJ66" s="45">
        <f t="shared" si="30"/>
        <v>0.20253164556962025</v>
      </c>
      <c r="AK66" s="45">
        <f t="shared" si="31"/>
        <v>-0.34210526315789475</v>
      </c>
      <c r="AL66" s="45">
        <f t="shared" si="32"/>
        <v>-0.224</v>
      </c>
      <c r="AM66" s="45">
        <f t="shared" si="33"/>
        <v>-0.37113402061855671</v>
      </c>
      <c r="AN66" s="45">
        <f t="shared" si="34"/>
        <v>0.24590163934426229</v>
      </c>
      <c r="AO66" s="45">
        <f t="shared" si="35"/>
        <v>-9.2105263157894732E-2</v>
      </c>
      <c r="AP66" s="45">
        <f t="shared" si="28"/>
        <v>-0.13043478260869565</v>
      </c>
      <c r="AQ66" s="45">
        <f t="shared" si="28"/>
        <v>0.05</v>
      </c>
    </row>
    <row r="67" spans="2:43" ht="15" customHeight="1" thickBot="1" x14ac:dyDescent="0.25">
      <c r="B67" s="43" t="s">
        <v>24</v>
      </c>
      <c r="C67" s="45">
        <f t="shared" si="22"/>
        <v>3</v>
      </c>
      <c r="D67" s="45">
        <f t="shared" si="22"/>
        <v>0</v>
      </c>
      <c r="E67" s="45">
        <f t="shared" si="22"/>
        <v>0</v>
      </c>
      <c r="F67" s="45">
        <f t="shared" si="22"/>
        <v>-0.75</v>
      </c>
      <c r="G67" s="45">
        <f t="shared" si="22"/>
        <v>0.75</v>
      </c>
      <c r="H67" s="45">
        <f t="shared" si="37"/>
        <v>-0.33333333333333331</v>
      </c>
      <c r="I67" s="45">
        <f t="shared" si="23"/>
        <v>-0.75</v>
      </c>
      <c r="J67" s="45">
        <f t="shared" si="23"/>
        <v>5</v>
      </c>
      <c r="K67" s="45">
        <f t="shared" si="23"/>
        <v>-0.7142857142857143</v>
      </c>
      <c r="L67" s="45">
        <f t="shared" si="23"/>
        <v>-0.5</v>
      </c>
      <c r="M67" s="45">
        <f t="shared" si="23"/>
        <v>0</v>
      </c>
      <c r="N67" s="45">
        <f t="shared" si="23"/>
        <v>-0.66666666666666663</v>
      </c>
      <c r="O67" s="45">
        <f t="shared" si="24"/>
        <v>1</v>
      </c>
      <c r="P67" s="45">
        <f t="shared" si="24"/>
        <v>1</v>
      </c>
      <c r="Q67" s="45">
        <f t="shared" si="24"/>
        <v>0</v>
      </c>
      <c r="R67" s="45">
        <f t="shared" si="24"/>
        <v>-1</v>
      </c>
      <c r="S67" s="45">
        <f t="shared" si="24"/>
        <v>-0.75</v>
      </c>
      <c r="T67" s="45">
        <f t="shared" ref="T67:T111" si="38">+(X12-T12)/T12</f>
        <v>-1</v>
      </c>
      <c r="U67" s="45">
        <f t="shared" si="25"/>
        <v>-1</v>
      </c>
      <c r="V67" s="45"/>
      <c r="W67" s="45">
        <f t="shared" si="25"/>
        <v>-1</v>
      </c>
      <c r="X67" s="45"/>
      <c r="Y67" s="45"/>
      <c r="Z67" s="45"/>
      <c r="AA67" s="45"/>
      <c r="AB67" s="45">
        <f t="shared" si="26"/>
        <v>0</v>
      </c>
      <c r="AC67" s="45">
        <f t="shared" si="26"/>
        <v>-1</v>
      </c>
      <c r="AD67" s="45"/>
      <c r="AE67" s="45">
        <f t="shared" si="26"/>
        <v>0</v>
      </c>
      <c r="AF67" s="45">
        <f t="shared" si="26"/>
        <v>-1</v>
      </c>
      <c r="AG67" s="45"/>
      <c r="AH67" s="45"/>
      <c r="AI67" s="45">
        <f t="shared" si="27"/>
        <v>1</v>
      </c>
      <c r="AJ67" s="45">
        <f t="shared" si="30"/>
        <v>0</v>
      </c>
      <c r="AK67" s="45">
        <f t="shared" si="31"/>
        <v>0.33333333333333331</v>
      </c>
      <c r="AL67" s="45">
        <f t="shared" si="32"/>
        <v>-0.625</v>
      </c>
      <c r="AM67" s="45">
        <f t="shared" si="33"/>
        <v>0.16666666666666666</v>
      </c>
      <c r="AN67" s="45">
        <f t="shared" si="34"/>
        <v>-0.8571428571428571</v>
      </c>
      <c r="AO67" s="45">
        <f t="shared" si="35"/>
        <v>1</v>
      </c>
      <c r="AP67" s="45">
        <f t="shared" si="28"/>
        <v>0</v>
      </c>
      <c r="AQ67" s="45">
        <f t="shared" si="28"/>
        <v>1</v>
      </c>
    </row>
    <row r="68" spans="2:43" ht="15" customHeight="1" thickBot="1" x14ac:dyDescent="0.25">
      <c r="B68" s="43" t="s">
        <v>25</v>
      </c>
      <c r="C68" s="45">
        <f t="shared" si="22"/>
        <v>0.75</v>
      </c>
      <c r="D68" s="45">
        <f t="shared" si="22"/>
        <v>0.6</v>
      </c>
      <c r="E68" s="45">
        <f t="shared" si="22"/>
        <v>0.75</v>
      </c>
      <c r="F68" s="45">
        <f t="shared" si="22"/>
        <v>0.125</v>
      </c>
      <c r="G68" s="45">
        <f t="shared" si="22"/>
        <v>-0.42857142857142855</v>
      </c>
      <c r="H68" s="45">
        <f t="shared" si="37"/>
        <v>-0.33333333333333331</v>
      </c>
      <c r="I68" s="45">
        <f t="shared" si="23"/>
        <v>-0.47619047619047616</v>
      </c>
      <c r="J68" s="45">
        <f t="shared" si="23"/>
        <v>-0.27777777777777779</v>
      </c>
      <c r="K68" s="45">
        <f t="shared" si="23"/>
        <v>-0.4375</v>
      </c>
      <c r="L68" s="45">
        <f t="shared" si="23"/>
        <v>-0.125</v>
      </c>
      <c r="M68" s="45">
        <f t="shared" si="23"/>
        <v>0</v>
      </c>
      <c r="N68" s="45">
        <f t="shared" si="23"/>
        <v>-0.15384615384615385</v>
      </c>
      <c r="O68" s="45">
        <f t="shared" si="24"/>
        <v>-0.44444444444444442</v>
      </c>
      <c r="P68" s="45">
        <f t="shared" si="24"/>
        <v>-0.42857142857142855</v>
      </c>
      <c r="Q68" s="45">
        <f t="shared" si="24"/>
        <v>-0.81818181818181823</v>
      </c>
      <c r="R68" s="45">
        <f t="shared" si="24"/>
        <v>0</v>
      </c>
      <c r="S68" s="45">
        <f t="shared" si="24"/>
        <v>1.6</v>
      </c>
      <c r="T68" s="45">
        <f t="shared" si="38"/>
        <v>0.125</v>
      </c>
      <c r="U68" s="45">
        <f t="shared" si="25"/>
        <v>3</v>
      </c>
      <c r="V68" s="45">
        <f t="shared" si="25"/>
        <v>0</v>
      </c>
      <c r="W68" s="45">
        <f t="shared" si="25"/>
        <v>-0.30769230769230771</v>
      </c>
      <c r="X68" s="45">
        <f t="shared" si="25"/>
        <v>0.44444444444444442</v>
      </c>
      <c r="Y68" s="45">
        <f t="shared" si="25"/>
        <v>-0.875</v>
      </c>
      <c r="Z68" s="45">
        <f t="shared" si="25"/>
        <v>-0.27272727272727271</v>
      </c>
      <c r="AA68" s="45">
        <f t="shared" si="36"/>
        <v>-0.44444444444444442</v>
      </c>
      <c r="AB68" s="45">
        <f t="shared" si="26"/>
        <v>-0.61538461538461542</v>
      </c>
      <c r="AC68" s="45">
        <f t="shared" si="26"/>
        <v>7</v>
      </c>
      <c r="AD68" s="45">
        <f t="shared" si="26"/>
        <v>-0.375</v>
      </c>
      <c r="AE68" s="45">
        <f t="shared" si="26"/>
        <v>-0.8</v>
      </c>
      <c r="AF68" s="45">
        <f t="shared" si="26"/>
        <v>0</v>
      </c>
      <c r="AG68" s="45">
        <f t="shared" si="26"/>
        <v>-0.5</v>
      </c>
      <c r="AH68" s="45">
        <f t="shared" si="29"/>
        <v>0.8</v>
      </c>
      <c r="AI68" s="45">
        <f t="shared" si="27"/>
        <v>13</v>
      </c>
      <c r="AJ68" s="45">
        <f t="shared" si="30"/>
        <v>0.5423728813559322</v>
      </c>
      <c r="AK68" s="45">
        <f t="shared" si="31"/>
        <v>-0.38461538461538464</v>
      </c>
      <c r="AL68" s="45">
        <f t="shared" si="32"/>
        <v>-0.19642857142857142</v>
      </c>
      <c r="AM68" s="45">
        <f t="shared" si="33"/>
        <v>-0.42222222222222222</v>
      </c>
      <c r="AN68" s="45">
        <f t="shared" si="34"/>
        <v>0.57692307692307687</v>
      </c>
      <c r="AO68" s="45">
        <f t="shared" si="35"/>
        <v>-0.24390243902439024</v>
      </c>
      <c r="AP68" s="45">
        <f t="shared" si="28"/>
        <v>-0.25806451612903225</v>
      </c>
      <c r="AQ68" s="45">
        <f t="shared" si="28"/>
        <v>-0.17391304347826086</v>
      </c>
    </row>
    <row r="69" spans="2:43" ht="15" customHeight="1" thickBot="1" x14ac:dyDescent="0.25">
      <c r="B69" s="43" t="s">
        <v>26</v>
      </c>
      <c r="C69" s="45">
        <f t="shared" si="22"/>
        <v>0.125</v>
      </c>
      <c r="D69" s="45">
        <f t="shared" si="22"/>
        <v>0</v>
      </c>
      <c r="E69" s="45">
        <f t="shared" si="22"/>
        <v>0.17669172932330826</v>
      </c>
      <c r="F69" s="45">
        <f t="shared" si="22"/>
        <v>-0.20276497695852536</v>
      </c>
      <c r="G69" s="45">
        <f t="shared" si="22"/>
        <v>-0.27186761229314421</v>
      </c>
      <c r="H69" s="45">
        <f t="shared" si="37"/>
        <v>-0.25136612021857924</v>
      </c>
      <c r="I69" s="45">
        <f t="shared" si="23"/>
        <v>-0.31309904153354634</v>
      </c>
      <c r="J69" s="45">
        <f t="shared" si="23"/>
        <v>-0.36127167630057805</v>
      </c>
      <c r="K69" s="45">
        <f t="shared" si="23"/>
        <v>-0.38636363636363635</v>
      </c>
      <c r="L69" s="45">
        <f t="shared" si="23"/>
        <v>-0.29927007299270075</v>
      </c>
      <c r="M69" s="45">
        <f t="shared" si="23"/>
        <v>-0.24651162790697675</v>
      </c>
      <c r="N69" s="45">
        <f t="shared" ref="N69:N111" si="39">+(R14-N14)/N14</f>
        <v>-0.2895927601809955</v>
      </c>
      <c r="O69" s="45">
        <f t="shared" si="24"/>
        <v>-0.1693121693121693</v>
      </c>
      <c r="P69" s="45">
        <f t="shared" si="24"/>
        <v>-0.22395833333333334</v>
      </c>
      <c r="Q69" s="45">
        <f t="shared" si="24"/>
        <v>1.8518518518518517E-2</v>
      </c>
      <c r="R69" s="45">
        <f t="shared" si="24"/>
        <v>4.4585987261146494E-2</v>
      </c>
      <c r="S69" s="45">
        <f t="shared" si="24"/>
        <v>-6.3694267515923567E-2</v>
      </c>
      <c r="T69" s="45">
        <f t="shared" si="38"/>
        <v>0.10067114093959731</v>
      </c>
      <c r="U69" s="45">
        <f t="shared" si="25"/>
        <v>-0.19393939393939394</v>
      </c>
      <c r="V69" s="45">
        <f t="shared" si="25"/>
        <v>-0.1402439024390244</v>
      </c>
      <c r="W69" s="45">
        <f t="shared" si="25"/>
        <v>0.38095238095238093</v>
      </c>
      <c r="X69" s="45">
        <f t="shared" si="25"/>
        <v>7.3170731707317069E-2</v>
      </c>
      <c r="Y69" s="45">
        <f t="shared" si="25"/>
        <v>5.2631578947368418E-2</v>
      </c>
      <c r="Z69" s="45">
        <f t="shared" si="25"/>
        <v>0.69503546099290781</v>
      </c>
      <c r="AA69" s="45">
        <f t="shared" si="36"/>
        <v>0.52216748768472909</v>
      </c>
      <c r="AB69" s="45">
        <f t="shared" si="26"/>
        <v>0.71590909090909094</v>
      </c>
      <c r="AC69" s="45">
        <f t="shared" si="26"/>
        <v>0.52142857142857146</v>
      </c>
      <c r="AD69" s="45">
        <f t="shared" si="26"/>
        <v>0.41004184100418412</v>
      </c>
      <c r="AE69" s="45">
        <f t="shared" si="26"/>
        <v>0.11326860841423948</v>
      </c>
      <c r="AF69" s="45">
        <f t="shared" si="26"/>
        <v>-0.3443708609271523</v>
      </c>
      <c r="AG69" s="45">
        <f t="shared" si="26"/>
        <v>0.4460093896713615</v>
      </c>
      <c r="AH69" s="45">
        <f t="shared" si="29"/>
        <v>0.27002967359050445</v>
      </c>
      <c r="AI69" s="45">
        <f t="shared" si="27"/>
        <v>0.58139534883720934</v>
      </c>
      <c r="AJ69" s="45">
        <f t="shared" si="30"/>
        <v>4.160887656033287E-3</v>
      </c>
      <c r="AK69" s="45">
        <f t="shared" si="31"/>
        <v>-0.29696132596685082</v>
      </c>
      <c r="AL69" s="45">
        <f t="shared" si="32"/>
        <v>-0.31237721021611004</v>
      </c>
      <c r="AM69" s="45">
        <f t="shared" si="33"/>
        <v>-9.285714285714286E-2</v>
      </c>
      <c r="AN69" s="45">
        <f t="shared" si="34"/>
        <v>-7.874015748031496E-2</v>
      </c>
      <c r="AO69" s="45">
        <f t="shared" si="35"/>
        <v>0.29572649572649573</v>
      </c>
      <c r="AP69" s="45">
        <f t="shared" si="28"/>
        <v>0.5316622691292876</v>
      </c>
      <c r="AQ69" s="45">
        <f t="shared" si="28"/>
        <v>0.10077519379844961</v>
      </c>
    </row>
    <row r="70" spans="2:43" ht="15" customHeight="1" thickBot="1" x14ac:dyDescent="0.25">
      <c r="B70" s="43" t="s">
        <v>100</v>
      </c>
      <c r="C70" s="45">
        <f t="shared" si="22"/>
        <v>1.46875</v>
      </c>
      <c r="D70" s="45">
        <f t="shared" si="22"/>
        <v>0.7142857142857143</v>
      </c>
      <c r="E70" s="45">
        <f t="shared" si="22"/>
        <v>-3.125E-2</v>
      </c>
      <c r="F70" s="45">
        <f t="shared" si="22"/>
        <v>0.21052631578947367</v>
      </c>
      <c r="G70" s="45">
        <f t="shared" si="22"/>
        <v>-0.35443037974683544</v>
      </c>
      <c r="H70" s="45">
        <f t="shared" si="37"/>
        <v>-0.27777777777777779</v>
      </c>
      <c r="I70" s="45">
        <f t="shared" si="23"/>
        <v>-0.38709677419354838</v>
      </c>
      <c r="J70" s="45">
        <f t="shared" si="23"/>
        <v>0.33333333333333331</v>
      </c>
      <c r="K70" s="45">
        <f t="shared" si="23"/>
        <v>7.8431372549019607E-2</v>
      </c>
      <c r="L70" s="45">
        <f t="shared" si="23"/>
        <v>-0.30769230769230771</v>
      </c>
      <c r="M70" s="45">
        <f t="shared" si="23"/>
        <v>-0.18421052631578946</v>
      </c>
      <c r="N70" s="45">
        <f t="shared" si="39"/>
        <v>-0.58695652173913049</v>
      </c>
      <c r="O70" s="45">
        <f t="shared" si="24"/>
        <v>-0.23636363636363636</v>
      </c>
      <c r="P70" s="45">
        <f t="shared" si="24"/>
        <v>0.30555555555555558</v>
      </c>
      <c r="Q70" s="45">
        <f t="shared" si="24"/>
        <v>3.2258064516129031E-2</v>
      </c>
      <c r="R70" s="45">
        <f t="shared" si="24"/>
        <v>2.6315789473684209E-2</v>
      </c>
      <c r="S70" s="45">
        <f t="shared" si="24"/>
        <v>-0.16666666666666666</v>
      </c>
      <c r="T70" s="45">
        <f t="shared" si="38"/>
        <v>-0.46808510638297873</v>
      </c>
      <c r="U70" s="45">
        <f t="shared" si="25"/>
        <v>0.1875</v>
      </c>
      <c r="V70" s="45">
        <f t="shared" si="25"/>
        <v>-5.128205128205128E-2</v>
      </c>
      <c r="W70" s="45">
        <f t="shared" si="25"/>
        <v>-0.42857142857142855</v>
      </c>
      <c r="X70" s="45">
        <f t="shared" si="25"/>
        <v>0.28000000000000003</v>
      </c>
      <c r="Y70" s="45">
        <f t="shared" si="25"/>
        <v>-0.39473684210526316</v>
      </c>
      <c r="Z70" s="45">
        <f t="shared" si="25"/>
        <v>-8.1081081081081086E-2</v>
      </c>
      <c r="AA70" s="45">
        <f t="shared" si="36"/>
        <v>0.7</v>
      </c>
      <c r="AB70" s="45">
        <f t="shared" si="26"/>
        <v>-6.25E-2</v>
      </c>
      <c r="AC70" s="45">
        <f t="shared" si="26"/>
        <v>0.13043478260869565</v>
      </c>
      <c r="AD70" s="45">
        <f t="shared" si="26"/>
        <v>-0.26470588235294118</v>
      </c>
      <c r="AE70" s="45">
        <f t="shared" si="26"/>
        <v>-0.11764705882352941</v>
      </c>
      <c r="AF70" s="45">
        <f t="shared" si="26"/>
        <v>-0.36666666666666664</v>
      </c>
      <c r="AG70" s="45">
        <f t="shared" si="26"/>
        <v>0.26923076923076922</v>
      </c>
      <c r="AH70" s="45">
        <f t="shared" si="29"/>
        <v>-0.24</v>
      </c>
      <c r="AI70" s="45">
        <f t="shared" si="27"/>
        <v>0.56666666666666665</v>
      </c>
      <c r="AJ70" s="45">
        <f t="shared" si="30"/>
        <v>0.44615384615384618</v>
      </c>
      <c r="AK70" s="45">
        <f t="shared" si="31"/>
        <v>-0.17375886524822695</v>
      </c>
      <c r="AL70" s="45">
        <f t="shared" si="32"/>
        <v>-0.31330472103004292</v>
      </c>
      <c r="AM70" s="45">
        <f t="shared" si="33"/>
        <v>0</v>
      </c>
      <c r="AN70" s="45">
        <f t="shared" si="34"/>
        <v>-0.15625</v>
      </c>
      <c r="AO70" s="45">
        <f t="shared" si="35"/>
        <v>-0.19259259259259259</v>
      </c>
      <c r="AP70" s="45">
        <f t="shared" si="28"/>
        <v>5.5045871559633031E-2</v>
      </c>
      <c r="AQ70" s="45">
        <f t="shared" si="28"/>
        <v>-0.12173913043478261</v>
      </c>
    </row>
    <row r="71" spans="2:43" ht="15" customHeight="1" thickBot="1" x14ac:dyDescent="0.25">
      <c r="B71" s="43" t="s">
        <v>27</v>
      </c>
      <c r="C71" s="45">
        <f t="shared" si="22"/>
        <v>7.333333333333333</v>
      </c>
      <c r="D71" s="45">
        <f t="shared" si="22"/>
        <v>0.13043478260869565</v>
      </c>
      <c r="E71" s="45">
        <f t="shared" si="22"/>
        <v>0.6</v>
      </c>
      <c r="F71" s="45">
        <f t="shared" si="22"/>
        <v>2</v>
      </c>
      <c r="G71" s="45">
        <f t="shared" si="22"/>
        <v>-0.12</v>
      </c>
      <c r="H71" s="45">
        <f t="shared" si="37"/>
        <v>-0.5</v>
      </c>
      <c r="I71" s="45">
        <f t="shared" si="23"/>
        <v>-6.25E-2</v>
      </c>
      <c r="J71" s="45">
        <f t="shared" si="23"/>
        <v>-0.27777777777777779</v>
      </c>
      <c r="K71" s="45">
        <f t="shared" si="23"/>
        <v>-0.63636363636363635</v>
      </c>
      <c r="L71" s="45">
        <f t="shared" si="23"/>
        <v>0.15384615384615385</v>
      </c>
      <c r="M71" s="45">
        <f t="shared" si="23"/>
        <v>-0.4</v>
      </c>
      <c r="N71" s="45">
        <f t="shared" si="39"/>
        <v>-0.15384615384615385</v>
      </c>
      <c r="O71" s="45">
        <f t="shared" si="24"/>
        <v>0.25</v>
      </c>
      <c r="P71" s="45">
        <f t="shared" si="24"/>
        <v>-0.13333333333333333</v>
      </c>
      <c r="Q71" s="45">
        <f t="shared" si="24"/>
        <v>0.55555555555555558</v>
      </c>
      <c r="R71" s="45">
        <f t="shared" si="24"/>
        <v>-0.18181818181818182</v>
      </c>
      <c r="S71" s="45">
        <f t="shared" si="24"/>
        <v>0.8</v>
      </c>
      <c r="T71" s="45">
        <f t="shared" si="38"/>
        <v>7.6923076923076927E-2</v>
      </c>
      <c r="U71" s="45">
        <f t="shared" si="25"/>
        <v>-0.7142857142857143</v>
      </c>
      <c r="V71" s="45">
        <f t="shared" si="25"/>
        <v>-0.44444444444444442</v>
      </c>
      <c r="W71" s="45">
        <f t="shared" si="25"/>
        <v>-0.55555555555555558</v>
      </c>
      <c r="X71" s="45">
        <f t="shared" si="25"/>
        <v>-0.5</v>
      </c>
      <c r="Y71" s="45">
        <f t="shared" si="25"/>
        <v>-0.5</v>
      </c>
      <c r="Z71" s="45">
        <f t="shared" ref="Z71:Z111" si="40">+(AD16-Z16)/Z16</f>
        <v>-0.2</v>
      </c>
      <c r="AA71" s="45">
        <f t="shared" si="36"/>
        <v>-0.75</v>
      </c>
      <c r="AB71" s="45">
        <f t="shared" si="26"/>
        <v>-0.5714285714285714</v>
      </c>
      <c r="AC71" s="45">
        <f t="shared" si="26"/>
        <v>3</v>
      </c>
      <c r="AD71" s="45">
        <f t="shared" si="26"/>
        <v>0.75</v>
      </c>
      <c r="AE71" s="45">
        <f t="shared" si="26"/>
        <v>2</v>
      </c>
      <c r="AF71" s="45">
        <f t="shared" si="26"/>
        <v>0.66666666666666663</v>
      </c>
      <c r="AG71" s="45">
        <f t="shared" si="26"/>
        <v>-0.5</v>
      </c>
      <c r="AH71" s="45">
        <f t="shared" si="29"/>
        <v>-0.42857142857142855</v>
      </c>
      <c r="AI71" s="45">
        <f t="shared" si="27"/>
        <v>-0.83333333333333337</v>
      </c>
      <c r="AJ71" s="45">
        <f t="shared" si="30"/>
        <v>1.0238095238095237</v>
      </c>
      <c r="AK71" s="45">
        <f t="shared" si="31"/>
        <v>-0.25882352941176473</v>
      </c>
      <c r="AL71" s="45">
        <f t="shared" si="32"/>
        <v>-0.31746031746031744</v>
      </c>
      <c r="AM71" s="45">
        <f t="shared" si="33"/>
        <v>6.9767441860465115E-2</v>
      </c>
      <c r="AN71" s="45">
        <f t="shared" si="34"/>
        <v>-0.10869565217391304</v>
      </c>
      <c r="AO71" s="45">
        <f t="shared" si="35"/>
        <v>-0.48780487804878048</v>
      </c>
      <c r="AP71" s="45">
        <f t="shared" si="28"/>
        <v>-4.7619047619047616E-2</v>
      </c>
      <c r="AQ71" s="45">
        <f t="shared" si="28"/>
        <v>-0.05</v>
      </c>
    </row>
    <row r="72" spans="2:43" ht="15" customHeight="1" thickBot="1" x14ac:dyDescent="0.25">
      <c r="B72" s="43" t="s">
        <v>28</v>
      </c>
      <c r="C72" s="45">
        <f t="shared" si="22"/>
        <v>-0.25</v>
      </c>
      <c r="D72" s="45">
        <f t="shared" si="22"/>
        <v>-1</v>
      </c>
      <c r="E72" s="45">
        <f t="shared" si="22"/>
        <v>0.66666666666666663</v>
      </c>
      <c r="F72" s="45">
        <f t="shared" si="22"/>
        <v>0</v>
      </c>
      <c r="G72" s="45">
        <f t="shared" si="22"/>
        <v>-1</v>
      </c>
      <c r="H72" s="45"/>
      <c r="I72" s="45">
        <f t="shared" si="23"/>
        <v>-0.6</v>
      </c>
      <c r="J72" s="45">
        <f t="shared" si="23"/>
        <v>-0.9</v>
      </c>
      <c r="K72" s="45"/>
      <c r="L72" s="45"/>
      <c r="M72" s="45">
        <f t="shared" si="23"/>
        <v>0</v>
      </c>
      <c r="N72" s="45">
        <f t="shared" si="39"/>
        <v>-1</v>
      </c>
      <c r="O72" s="45">
        <f t="shared" si="24"/>
        <v>0</v>
      </c>
      <c r="P72" s="45">
        <f t="shared" si="24"/>
        <v>-1</v>
      </c>
      <c r="Q72" s="45">
        <f t="shared" si="24"/>
        <v>1</v>
      </c>
      <c r="R72" s="45"/>
      <c r="S72" s="45">
        <f t="shared" si="24"/>
        <v>1</v>
      </c>
      <c r="T72" s="45"/>
      <c r="U72" s="45">
        <f t="shared" si="25"/>
        <v>-0.5</v>
      </c>
      <c r="V72" s="45">
        <f t="shared" si="25"/>
        <v>-0.75</v>
      </c>
      <c r="W72" s="45">
        <f t="shared" si="25"/>
        <v>-0.25</v>
      </c>
      <c r="X72" s="45"/>
      <c r="Y72" s="45">
        <f t="shared" si="25"/>
        <v>-1</v>
      </c>
      <c r="Z72" s="45">
        <f t="shared" si="40"/>
        <v>-1</v>
      </c>
      <c r="AA72" s="45">
        <f t="shared" si="36"/>
        <v>-1</v>
      </c>
      <c r="AB72" s="45">
        <f t="shared" si="26"/>
        <v>0.25</v>
      </c>
      <c r="AC72" s="45"/>
      <c r="AD72" s="45"/>
      <c r="AE72" s="45"/>
      <c r="AF72" s="45">
        <f t="shared" si="26"/>
        <v>-0.6</v>
      </c>
      <c r="AG72" s="45">
        <f t="shared" ref="AG72:AG111" si="41">+(AK17-AG17)/AG17</f>
        <v>-0.5</v>
      </c>
      <c r="AH72" s="45">
        <f t="shared" si="29"/>
        <v>0</v>
      </c>
      <c r="AI72" s="45"/>
      <c r="AJ72" s="45">
        <f t="shared" si="30"/>
        <v>-0.19230769230769232</v>
      </c>
      <c r="AK72" s="45">
        <f t="shared" si="31"/>
        <v>-0.8571428571428571</v>
      </c>
      <c r="AL72" s="45">
        <f t="shared" si="32"/>
        <v>0.66666666666666663</v>
      </c>
      <c r="AM72" s="45">
        <f t="shared" si="33"/>
        <v>1</v>
      </c>
      <c r="AN72" s="45">
        <f t="shared" si="34"/>
        <v>-0.3</v>
      </c>
      <c r="AO72" s="45">
        <f t="shared" si="35"/>
        <v>0</v>
      </c>
      <c r="AP72" s="45">
        <f t="shared" si="28"/>
        <v>0.14285714285714285</v>
      </c>
      <c r="AQ72" s="45">
        <f t="shared" si="28"/>
        <v>-0.5</v>
      </c>
    </row>
    <row r="73" spans="2:43" ht="15" customHeight="1" thickBot="1" x14ac:dyDescent="0.25">
      <c r="B73" s="43" t="s">
        <v>29</v>
      </c>
      <c r="C73" s="45">
        <f t="shared" si="22"/>
        <v>3.0303030303030304E-2</v>
      </c>
      <c r="D73" s="45">
        <f t="shared" si="22"/>
        <v>0.5</v>
      </c>
      <c r="E73" s="45">
        <f t="shared" si="22"/>
        <v>0.36842105263157893</v>
      </c>
      <c r="F73" s="45">
        <f t="shared" si="22"/>
        <v>-0.47916666666666669</v>
      </c>
      <c r="G73" s="45">
        <f t="shared" si="22"/>
        <v>-0.20588235294117646</v>
      </c>
      <c r="H73" s="45">
        <f t="shared" si="37"/>
        <v>-0.12820512820512819</v>
      </c>
      <c r="I73" s="45">
        <f t="shared" si="23"/>
        <v>-7.6923076923076927E-2</v>
      </c>
      <c r="J73" s="45">
        <f t="shared" si="23"/>
        <v>-0.12</v>
      </c>
      <c r="K73" s="45">
        <f t="shared" si="23"/>
        <v>-0.37037037037037035</v>
      </c>
      <c r="L73" s="45">
        <f t="shared" si="23"/>
        <v>-0.5</v>
      </c>
      <c r="M73" s="45">
        <f t="shared" si="23"/>
        <v>-0.25</v>
      </c>
      <c r="N73" s="45">
        <f t="shared" si="39"/>
        <v>0.31818181818181818</v>
      </c>
      <c r="O73" s="45">
        <f t="shared" si="24"/>
        <v>-0.11764705882352941</v>
      </c>
      <c r="P73" s="45">
        <f t="shared" si="24"/>
        <v>-0.11764705882352941</v>
      </c>
      <c r="Q73" s="45">
        <f t="shared" si="24"/>
        <v>0</v>
      </c>
      <c r="R73" s="45">
        <f t="shared" si="24"/>
        <v>-0.51724137931034486</v>
      </c>
      <c r="S73" s="45">
        <f t="shared" si="24"/>
        <v>-0.33333333333333331</v>
      </c>
      <c r="T73" s="45">
        <f t="shared" si="38"/>
        <v>6.6666666666666666E-2</v>
      </c>
      <c r="U73" s="45">
        <f t="shared" si="25"/>
        <v>-0.27777777777777779</v>
      </c>
      <c r="V73" s="45">
        <f t="shared" si="25"/>
        <v>-0.5</v>
      </c>
      <c r="W73" s="45">
        <f t="shared" si="25"/>
        <v>-0.1</v>
      </c>
      <c r="X73" s="45">
        <f t="shared" si="25"/>
        <v>-0.5625</v>
      </c>
      <c r="Y73" s="45">
        <f t="shared" si="25"/>
        <v>-0.46153846153846156</v>
      </c>
      <c r="Z73" s="45">
        <f t="shared" si="40"/>
        <v>0.7142857142857143</v>
      </c>
      <c r="AA73" s="45">
        <f t="shared" si="36"/>
        <v>0.1111111111111111</v>
      </c>
      <c r="AB73" s="45">
        <f t="shared" si="26"/>
        <v>1</v>
      </c>
      <c r="AC73" s="45">
        <f t="shared" si="26"/>
        <v>0.2857142857142857</v>
      </c>
      <c r="AD73" s="45">
        <f t="shared" si="26"/>
        <v>-0.58333333333333337</v>
      </c>
      <c r="AE73" s="45">
        <f t="shared" si="26"/>
        <v>0.6</v>
      </c>
      <c r="AF73" s="45">
        <f t="shared" si="26"/>
        <v>-0.21428571428571427</v>
      </c>
      <c r="AG73" s="45">
        <f t="shared" si="41"/>
        <v>0.66666666666666663</v>
      </c>
      <c r="AH73" s="45">
        <f t="shared" si="29"/>
        <v>2.2000000000000002</v>
      </c>
      <c r="AI73" s="45">
        <f t="shared" si="27"/>
        <v>-0.375</v>
      </c>
      <c r="AJ73" s="45">
        <f t="shared" si="30"/>
        <v>-1.5873015873015872E-2</v>
      </c>
      <c r="AK73" s="45">
        <f t="shared" si="31"/>
        <v>-0.13709677419354838</v>
      </c>
      <c r="AL73" s="45">
        <f t="shared" si="32"/>
        <v>-0.24299065420560748</v>
      </c>
      <c r="AM73" s="45">
        <f t="shared" si="33"/>
        <v>-0.23456790123456789</v>
      </c>
      <c r="AN73" s="45">
        <f t="shared" si="34"/>
        <v>-0.25806451612903225</v>
      </c>
      <c r="AO73" s="45">
        <f t="shared" si="35"/>
        <v>-0.2391304347826087</v>
      </c>
      <c r="AP73" s="45">
        <f t="shared" si="28"/>
        <v>8.5714285714285715E-2</v>
      </c>
      <c r="AQ73" s="45">
        <f t="shared" si="28"/>
        <v>0.52631578947368418</v>
      </c>
    </row>
    <row r="74" spans="2:43" ht="15" customHeight="1" thickBot="1" x14ac:dyDescent="0.25">
      <c r="B74" s="43" t="s">
        <v>10</v>
      </c>
      <c r="C74" s="45">
        <f t="shared" si="22"/>
        <v>0.10526315789473684</v>
      </c>
      <c r="D74" s="45">
        <f t="shared" si="22"/>
        <v>-0.1875</v>
      </c>
      <c r="E74" s="45">
        <f t="shared" si="22"/>
        <v>0.15384615384615385</v>
      </c>
      <c r="F74" s="45">
        <f t="shared" si="22"/>
        <v>0</v>
      </c>
      <c r="G74" s="45">
        <f t="shared" si="22"/>
        <v>-0.2857142857142857</v>
      </c>
      <c r="H74" s="45">
        <f t="shared" si="37"/>
        <v>-0.38461538461538464</v>
      </c>
      <c r="I74" s="45">
        <f t="shared" si="23"/>
        <v>-0.56666666666666665</v>
      </c>
      <c r="J74" s="45">
        <f t="shared" si="23"/>
        <v>-0.52173913043478259</v>
      </c>
      <c r="K74" s="45">
        <f t="shared" si="23"/>
        <v>-0.33333333333333331</v>
      </c>
      <c r="L74" s="45">
        <f t="shared" si="23"/>
        <v>-0.3125</v>
      </c>
      <c r="M74" s="45">
        <f t="shared" si="23"/>
        <v>0.15384615384615385</v>
      </c>
      <c r="N74" s="45">
        <f t="shared" si="39"/>
        <v>0.27272727272727271</v>
      </c>
      <c r="O74" s="45">
        <f t="shared" si="24"/>
        <v>0.2</v>
      </c>
      <c r="P74" s="45">
        <f t="shared" si="24"/>
        <v>0.18181818181818182</v>
      </c>
      <c r="Q74" s="45">
        <f t="shared" si="24"/>
        <v>-0.53333333333333333</v>
      </c>
      <c r="R74" s="45">
        <f t="shared" si="24"/>
        <v>-0.5714285714285714</v>
      </c>
      <c r="S74" s="45">
        <f t="shared" si="24"/>
        <v>0.25</v>
      </c>
      <c r="T74" s="45">
        <f t="shared" si="38"/>
        <v>0</v>
      </c>
      <c r="U74" s="45">
        <f t="shared" si="25"/>
        <v>0</v>
      </c>
      <c r="V74" s="45">
        <f t="shared" si="25"/>
        <v>1</v>
      </c>
      <c r="W74" s="45">
        <f t="shared" si="25"/>
        <v>-0.53333333333333333</v>
      </c>
      <c r="X74" s="45">
        <f t="shared" si="25"/>
        <v>-0.61538461538461542</v>
      </c>
      <c r="Y74" s="45">
        <f t="shared" si="25"/>
        <v>0.2857142857142857</v>
      </c>
      <c r="Z74" s="45">
        <f t="shared" si="40"/>
        <v>-0.75</v>
      </c>
      <c r="AA74" s="45">
        <f t="shared" si="36"/>
        <v>0.2857142857142857</v>
      </c>
      <c r="AB74" s="45">
        <f t="shared" si="26"/>
        <v>1.2</v>
      </c>
      <c r="AC74" s="45">
        <f t="shared" si="26"/>
        <v>0</v>
      </c>
      <c r="AD74" s="45">
        <f t="shared" si="26"/>
        <v>1.6666666666666667</v>
      </c>
      <c r="AE74" s="45">
        <f t="shared" si="26"/>
        <v>0.1111111111111111</v>
      </c>
      <c r="AF74" s="45">
        <f t="shared" si="26"/>
        <v>-0.36363636363636365</v>
      </c>
      <c r="AG74" s="45">
        <f t="shared" si="41"/>
        <v>-0.1111111111111111</v>
      </c>
      <c r="AH74" s="45">
        <f t="shared" si="29"/>
        <v>0.25</v>
      </c>
      <c r="AI74" s="45">
        <f t="shared" si="27"/>
        <v>-0.4</v>
      </c>
      <c r="AJ74" s="45">
        <f t="shared" si="30"/>
        <v>0</v>
      </c>
      <c r="AK74" s="45">
        <f t="shared" si="31"/>
        <v>-0.45</v>
      </c>
      <c r="AL74" s="45">
        <f t="shared" si="32"/>
        <v>-9.0909090909090912E-2</v>
      </c>
      <c r="AM74" s="45">
        <f t="shared" si="33"/>
        <v>-0.24</v>
      </c>
      <c r="AN74" s="45">
        <f t="shared" si="34"/>
        <v>0.23684210526315788</v>
      </c>
      <c r="AO74" s="45">
        <f t="shared" si="35"/>
        <v>-0.48936170212765956</v>
      </c>
      <c r="AP74" s="45">
        <f t="shared" si="28"/>
        <v>0.54166666666666663</v>
      </c>
      <c r="AQ74" s="45">
        <f t="shared" si="28"/>
        <v>-5.4054054054054057E-2</v>
      </c>
    </row>
    <row r="75" spans="2:43" ht="15" customHeight="1" thickBot="1" x14ac:dyDescent="0.25">
      <c r="B75" s="43" t="s">
        <v>30</v>
      </c>
      <c r="C75" s="45">
        <f t="shared" si="22"/>
        <v>-0.1111111111111111</v>
      </c>
      <c r="D75" s="45">
        <f t="shared" si="22"/>
        <v>7.3170731707317069E-2</v>
      </c>
      <c r="E75" s="45">
        <f t="shared" si="22"/>
        <v>0.6</v>
      </c>
      <c r="F75" s="45">
        <f t="shared" si="22"/>
        <v>-0.35483870967741937</v>
      </c>
      <c r="G75" s="45">
        <f t="shared" si="22"/>
        <v>-0.4375</v>
      </c>
      <c r="H75" s="45">
        <f t="shared" si="37"/>
        <v>-0.54545454545454541</v>
      </c>
      <c r="I75" s="45">
        <f t="shared" si="23"/>
        <v>0.52500000000000002</v>
      </c>
      <c r="J75" s="45">
        <f t="shared" si="23"/>
        <v>-0.97499999999999998</v>
      </c>
      <c r="K75" s="45">
        <f t="shared" si="23"/>
        <v>1.8888888888888888</v>
      </c>
      <c r="L75" s="45">
        <f t="shared" si="23"/>
        <v>-0.15</v>
      </c>
      <c r="M75" s="45">
        <f t="shared" si="23"/>
        <v>-0.62295081967213117</v>
      </c>
      <c r="N75" s="45">
        <f t="shared" si="39"/>
        <v>23</v>
      </c>
      <c r="O75" s="45">
        <f t="shared" si="24"/>
        <v>-0.26923076923076922</v>
      </c>
      <c r="P75" s="45">
        <f t="shared" si="24"/>
        <v>0</v>
      </c>
      <c r="Q75" s="45">
        <f t="shared" si="24"/>
        <v>-0.30434782608695654</v>
      </c>
      <c r="R75" s="45">
        <f t="shared" si="24"/>
        <v>-8.3333333333333329E-2</v>
      </c>
      <c r="S75" s="45">
        <f t="shared" si="24"/>
        <v>-0.42105263157894735</v>
      </c>
      <c r="T75" s="45">
        <f t="shared" si="38"/>
        <v>0</v>
      </c>
      <c r="U75" s="45">
        <f t="shared" si="25"/>
        <v>0.125</v>
      </c>
      <c r="V75" s="45">
        <f t="shared" si="25"/>
        <v>0.45454545454545453</v>
      </c>
      <c r="W75" s="45">
        <f t="shared" si="25"/>
        <v>-0.18181818181818182</v>
      </c>
      <c r="X75" s="45">
        <f t="shared" si="25"/>
        <v>-0.11764705882352941</v>
      </c>
      <c r="Y75" s="45">
        <f t="shared" si="25"/>
        <v>-0.33333333333333331</v>
      </c>
      <c r="Z75" s="45">
        <f t="shared" si="40"/>
        <v>-0.625</v>
      </c>
      <c r="AA75" s="45">
        <f t="shared" si="36"/>
        <v>0.27777777777777779</v>
      </c>
      <c r="AB75" s="45">
        <f t="shared" si="26"/>
        <v>0.8</v>
      </c>
      <c r="AC75" s="45">
        <f t="shared" si="26"/>
        <v>0.58333333333333337</v>
      </c>
      <c r="AD75" s="45">
        <f t="shared" si="26"/>
        <v>0.91666666666666663</v>
      </c>
      <c r="AE75" s="45">
        <f t="shared" si="26"/>
        <v>-0.39130434782608697</v>
      </c>
      <c r="AF75" s="45">
        <f t="shared" si="26"/>
        <v>-0.70370370370370372</v>
      </c>
      <c r="AG75" s="45">
        <f t="shared" si="41"/>
        <v>-0.26315789473684209</v>
      </c>
      <c r="AH75" s="45">
        <f t="shared" si="29"/>
        <v>-0.39130434782608697</v>
      </c>
      <c r="AI75" s="45">
        <f t="shared" si="27"/>
        <v>0.8571428571428571</v>
      </c>
      <c r="AJ75" s="45">
        <f t="shared" si="30"/>
        <v>-4.878048780487805E-2</v>
      </c>
      <c r="AK75" s="45">
        <f t="shared" si="31"/>
        <v>-0.35897435897435898</v>
      </c>
      <c r="AL75" s="45">
        <f t="shared" si="32"/>
        <v>0.16</v>
      </c>
      <c r="AM75" s="45">
        <f t="shared" si="33"/>
        <v>-0.19827586206896552</v>
      </c>
      <c r="AN75" s="45">
        <f t="shared" si="34"/>
        <v>-4.3010752688172046E-2</v>
      </c>
      <c r="AO75" s="45">
        <f t="shared" si="35"/>
        <v>-0.3595505617977528</v>
      </c>
      <c r="AP75" s="45">
        <f t="shared" si="28"/>
        <v>0.61403508771929827</v>
      </c>
      <c r="AQ75" s="45">
        <f t="shared" si="28"/>
        <v>-0.45652173913043476</v>
      </c>
    </row>
    <row r="76" spans="2:43" ht="15" customHeight="1" thickBot="1" x14ac:dyDescent="0.25">
      <c r="B76" s="43" t="s">
        <v>62</v>
      </c>
      <c r="C76" s="45">
        <f t="shared" si="22"/>
        <v>-0.125</v>
      </c>
      <c r="D76" s="45">
        <f t="shared" si="22"/>
        <v>0.6</v>
      </c>
      <c r="E76" s="45">
        <f t="shared" si="22"/>
        <v>-8.3333333333333329E-2</v>
      </c>
      <c r="F76" s="45">
        <f t="shared" si="22"/>
        <v>-8.3333333333333329E-2</v>
      </c>
      <c r="G76" s="45">
        <f t="shared" si="22"/>
        <v>-7.1428571428571425E-2</v>
      </c>
      <c r="H76" s="45">
        <f t="shared" si="37"/>
        <v>-0.29166666666666669</v>
      </c>
      <c r="I76" s="45">
        <f t="shared" si="23"/>
        <v>-0.45454545454545453</v>
      </c>
      <c r="J76" s="45">
        <f t="shared" si="23"/>
        <v>-0.63636363636363635</v>
      </c>
      <c r="K76" s="45">
        <f t="shared" si="23"/>
        <v>-7.6923076923076927E-2</v>
      </c>
      <c r="L76" s="45">
        <f t="shared" si="23"/>
        <v>-0.94117647058823528</v>
      </c>
      <c r="M76" s="45">
        <f t="shared" si="23"/>
        <v>-0.5</v>
      </c>
      <c r="N76" s="45">
        <f t="shared" si="39"/>
        <v>2</v>
      </c>
      <c r="O76" s="45">
        <f t="shared" si="24"/>
        <v>-0.83333333333333337</v>
      </c>
      <c r="P76" s="45">
        <f t="shared" si="24"/>
        <v>-1</v>
      </c>
      <c r="Q76" s="45">
        <f t="shared" si="24"/>
        <v>-1</v>
      </c>
      <c r="R76" s="45">
        <f t="shared" si="24"/>
        <v>-0.91666666666666663</v>
      </c>
      <c r="S76" s="45">
        <f t="shared" si="24"/>
        <v>-1</v>
      </c>
      <c r="T76" s="45"/>
      <c r="U76" s="45"/>
      <c r="V76" s="45">
        <f t="shared" si="25"/>
        <v>-1</v>
      </c>
      <c r="W76" s="45"/>
      <c r="X76" s="45">
        <f t="shared" si="25"/>
        <v>1</v>
      </c>
      <c r="Y76" s="45">
        <f t="shared" si="25"/>
        <v>-0.5</v>
      </c>
      <c r="Z76" s="45"/>
      <c r="AA76" s="45">
        <f t="shared" si="36"/>
        <v>3</v>
      </c>
      <c r="AB76" s="45">
        <f t="shared" si="26"/>
        <v>-1</v>
      </c>
      <c r="AC76" s="45">
        <f t="shared" si="26"/>
        <v>-1</v>
      </c>
      <c r="AD76" s="45">
        <f t="shared" si="26"/>
        <v>0</v>
      </c>
      <c r="AE76" s="45">
        <f t="shared" si="26"/>
        <v>-1</v>
      </c>
      <c r="AF76" s="45"/>
      <c r="AG76" s="45"/>
      <c r="AH76" s="45">
        <f t="shared" si="29"/>
        <v>-0.5</v>
      </c>
      <c r="AI76" s="45"/>
      <c r="AJ76" s="45">
        <f t="shared" si="30"/>
        <v>9.0909090909090912E-2</v>
      </c>
      <c r="AK76" s="45">
        <f t="shared" si="31"/>
        <v>-0.33333333333333331</v>
      </c>
      <c r="AL76" s="45">
        <f t="shared" si="32"/>
        <v>-0.3</v>
      </c>
      <c r="AM76" s="45">
        <f t="shared" si="33"/>
        <v>-0.8928571428571429</v>
      </c>
      <c r="AN76" s="45">
        <f t="shared" si="34"/>
        <v>0</v>
      </c>
      <c r="AO76" s="45">
        <f t="shared" si="35"/>
        <v>1</v>
      </c>
      <c r="AP76" s="45">
        <f t="shared" si="28"/>
        <v>0</v>
      </c>
      <c r="AQ76" s="45">
        <f t="shared" si="28"/>
        <v>-0.66666666666666663</v>
      </c>
    </row>
    <row r="77" spans="2:43" ht="15" customHeight="1" thickBot="1" x14ac:dyDescent="0.25">
      <c r="B77" s="43" t="s">
        <v>31</v>
      </c>
      <c r="C77" s="45">
        <f t="shared" si="22"/>
        <v>0</v>
      </c>
      <c r="D77" s="45">
        <f t="shared" si="22"/>
        <v>0.90909090909090906</v>
      </c>
      <c r="E77" s="45">
        <f t="shared" si="22"/>
        <v>-0.26666666666666666</v>
      </c>
      <c r="F77" s="45">
        <f t="shared" si="22"/>
        <v>-0.22222222222222221</v>
      </c>
      <c r="G77" s="45">
        <f t="shared" si="22"/>
        <v>7.1428571428571425E-2</v>
      </c>
      <c r="H77" s="45">
        <f t="shared" si="37"/>
        <v>-0.2857142857142857</v>
      </c>
      <c r="I77" s="45">
        <f t="shared" si="23"/>
        <v>-0.18181818181818182</v>
      </c>
      <c r="J77" s="45">
        <f t="shared" si="23"/>
        <v>-0.2857142857142857</v>
      </c>
      <c r="K77" s="45">
        <f t="shared" si="23"/>
        <v>0</v>
      </c>
      <c r="L77" s="45">
        <f t="shared" si="23"/>
        <v>-0.26666666666666666</v>
      </c>
      <c r="M77" s="45">
        <f t="shared" si="23"/>
        <v>-0.44444444444444442</v>
      </c>
      <c r="N77" s="45">
        <f t="shared" si="39"/>
        <v>0.1</v>
      </c>
      <c r="O77" s="45">
        <f t="shared" si="24"/>
        <v>-0.53333333333333333</v>
      </c>
      <c r="P77" s="45">
        <f t="shared" si="24"/>
        <v>-0.63636363636363635</v>
      </c>
      <c r="Q77" s="45">
        <f t="shared" si="24"/>
        <v>-0.4</v>
      </c>
      <c r="R77" s="45">
        <f t="shared" si="24"/>
        <v>-0.27272727272727271</v>
      </c>
      <c r="S77" s="45">
        <f t="shared" si="24"/>
        <v>1</v>
      </c>
      <c r="T77" s="45">
        <f t="shared" si="38"/>
        <v>1.25</v>
      </c>
      <c r="U77" s="45">
        <f t="shared" si="25"/>
        <v>1</v>
      </c>
      <c r="V77" s="45">
        <f t="shared" si="25"/>
        <v>0.75</v>
      </c>
      <c r="W77" s="45">
        <f t="shared" si="25"/>
        <v>-0.7142857142857143</v>
      </c>
      <c r="X77" s="45">
        <f t="shared" si="25"/>
        <v>0.22222222222222221</v>
      </c>
      <c r="Y77" s="45">
        <f t="shared" si="25"/>
        <v>1</v>
      </c>
      <c r="Z77" s="45">
        <f t="shared" si="40"/>
        <v>-0.5</v>
      </c>
      <c r="AA77" s="45">
        <f t="shared" si="36"/>
        <v>2</v>
      </c>
      <c r="AB77" s="45">
        <f t="shared" si="26"/>
        <v>-0.18181818181818182</v>
      </c>
      <c r="AC77" s="45">
        <f t="shared" si="26"/>
        <v>0.25</v>
      </c>
      <c r="AD77" s="45">
        <f t="shared" si="26"/>
        <v>0.42857142857142855</v>
      </c>
      <c r="AE77" s="45">
        <f t="shared" si="26"/>
        <v>0.16666666666666666</v>
      </c>
      <c r="AF77" s="45">
        <f t="shared" si="26"/>
        <v>0.22222222222222221</v>
      </c>
      <c r="AG77" s="45">
        <f t="shared" si="41"/>
        <v>-0.26666666666666666</v>
      </c>
      <c r="AH77" s="45">
        <f t="shared" si="29"/>
        <v>-0.1</v>
      </c>
      <c r="AI77" s="45">
        <f t="shared" si="27"/>
        <v>-0.14285714285714285</v>
      </c>
      <c r="AJ77" s="45">
        <f t="shared" si="30"/>
        <v>3.4482758620689655E-2</v>
      </c>
      <c r="AK77" s="45">
        <f t="shared" si="31"/>
        <v>-0.18333333333333332</v>
      </c>
      <c r="AL77" s="45">
        <f t="shared" si="32"/>
        <v>-0.14285714285714285</v>
      </c>
      <c r="AM77" s="45">
        <f t="shared" si="33"/>
        <v>-0.47619047619047616</v>
      </c>
      <c r="AN77" s="45">
        <f t="shared" si="34"/>
        <v>0.95454545454545459</v>
      </c>
      <c r="AO77" s="45">
        <f t="shared" si="35"/>
        <v>-0.20930232558139536</v>
      </c>
      <c r="AP77" s="45">
        <f t="shared" si="35"/>
        <v>0.35294117647058826</v>
      </c>
      <c r="AQ77" s="45">
        <f t="shared" si="35"/>
        <v>-2.1739130434782608E-2</v>
      </c>
    </row>
    <row r="78" spans="2:43" ht="15" customHeight="1" thickBot="1" x14ac:dyDescent="0.25">
      <c r="B78" s="43" t="s">
        <v>32</v>
      </c>
      <c r="C78" s="45">
        <f t="shared" si="22"/>
        <v>1.2</v>
      </c>
      <c r="D78" s="45">
        <f t="shared" si="22"/>
        <v>0</v>
      </c>
      <c r="E78" s="45">
        <f t="shared" si="22"/>
        <v>-0.33333333333333331</v>
      </c>
      <c r="F78" s="45">
        <f t="shared" si="22"/>
        <v>-0.8571428571428571</v>
      </c>
      <c r="G78" s="45">
        <f t="shared" si="22"/>
        <v>0.36363636363636365</v>
      </c>
      <c r="H78" s="45">
        <f t="shared" si="37"/>
        <v>-0.6</v>
      </c>
      <c r="I78" s="45">
        <f t="shared" si="23"/>
        <v>0</v>
      </c>
      <c r="J78" s="45">
        <f t="shared" si="23"/>
        <v>4</v>
      </c>
      <c r="K78" s="45">
        <f t="shared" si="23"/>
        <v>-0.66666666666666663</v>
      </c>
      <c r="L78" s="45">
        <f t="shared" si="23"/>
        <v>-1</v>
      </c>
      <c r="M78" s="45">
        <f t="shared" si="23"/>
        <v>1</v>
      </c>
      <c r="N78" s="45">
        <f t="shared" si="39"/>
        <v>-0.8</v>
      </c>
      <c r="O78" s="45">
        <f t="shared" si="24"/>
        <v>-0.6</v>
      </c>
      <c r="P78" s="45"/>
      <c r="Q78" s="45">
        <f t="shared" si="24"/>
        <v>-0.75</v>
      </c>
      <c r="R78" s="45">
        <f t="shared" si="24"/>
        <v>0.5</v>
      </c>
      <c r="S78" s="45">
        <f t="shared" si="24"/>
        <v>0</v>
      </c>
      <c r="T78" s="45">
        <f t="shared" si="38"/>
        <v>-0.16666666666666666</v>
      </c>
      <c r="U78" s="45">
        <f t="shared" si="25"/>
        <v>-1</v>
      </c>
      <c r="V78" s="45">
        <f t="shared" si="25"/>
        <v>1</v>
      </c>
      <c r="W78" s="45">
        <f t="shared" si="25"/>
        <v>0</v>
      </c>
      <c r="X78" s="45">
        <f t="shared" si="25"/>
        <v>-0.4</v>
      </c>
      <c r="Y78" s="45"/>
      <c r="Z78" s="45">
        <f t="shared" si="40"/>
        <v>-1</v>
      </c>
      <c r="AA78" s="45">
        <f t="shared" si="36"/>
        <v>-1</v>
      </c>
      <c r="AB78" s="45">
        <f t="shared" si="26"/>
        <v>-1</v>
      </c>
      <c r="AC78" s="45">
        <f t="shared" si="26"/>
        <v>-1</v>
      </c>
      <c r="AD78" s="45"/>
      <c r="AE78" s="45"/>
      <c r="AF78" s="45"/>
      <c r="AG78" s="45"/>
      <c r="AH78" s="45"/>
      <c r="AI78" s="45">
        <f t="shared" si="27"/>
        <v>-1</v>
      </c>
      <c r="AJ78" s="45">
        <f t="shared" si="30"/>
        <v>-0.26666666666666666</v>
      </c>
      <c r="AK78" s="45">
        <f t="shared" si="31"/>
        <v>0.40909090909090912</v>
      </c>
      <c r="AL78" s="45">
        <f t="shared" si="32"/>
        <v>-0.5161290322580645</v>
      </c>
      <c r="AM78" s="45">
        <f t="shared" si="33"/>
        <v>-0.13333333333333333</v>
      </c>
      <c r="AN78" s="45">
        <f t="shared" si="34"/>
        <v>0</v>
      </c>
      <c r="AO78" s="45">
        <f t="shared" si="35"/>
        <v>-0.53846153846153844</v>
      </c>
      <c r="AP78" s="45">
        <f t="shared" si="35"/>
        <v>-1</v>
      </c>
      <c r="AQ78" s="45" t="e">
        <f t="shared" si="35"/>
        <v>#DIV/0!</v>
      </c>
    </row>
    <row r="79" spans="2:43" ht="15" customHeight="1" thickBot="1" x14ac:dyDescent="0.25">
      <c r="B79" s="43" t="s">
        <v>99</v>
      </c>
      <c r="C79" s="45">
        <f t="shared" si="22"/>
        <v>0.15151515151515152</v>
      </c>
      <c r="D79" s="45">
        <f t="shared" si="22"/>
        <v>0.2</v>
      </c>
      <c r="E79" s="45">
        <f t="shared" si="22"/>
        <v>-0.3235294117647059</v>
      </c>
      <c r="F79" s="45">
        <f t="shared" si="22"/>
        <v>-0.42857142857142855</v>
      </c>
      <c r="G79" s="45">
        <f t="shared" si="22"/>
        <v>-0.47368421052631576</v>
      </c>
      <c r="H79" s="45">
        <f t="shared" si="37"/>
        <v>-0.47222222222222221</v>
      </c>
      <c r="I79" s="45">
        <f t="shared" si="23"/>
        <v>-0.52173913043478259</v>
      </c>
      <c r="J79" s="45">
        <f t="shared" si="23"/>
        <v>-0.375</v>
      </c>
      <c r="K79" s="45">
        <f t="shared" si="23"/>
        <v>-0.4</v>
      </c>
      <c r="L79" s="45">
        <f t="shared" si="23"/>
        <v>-0.21052631578947367</v>
      </c>
      <c r="M79" s="45">
        <f t="shared" si="23"/>
        <v>-9.0909090909090912E-2</v>
      </c>
      <c r="N79" s="45">
        <f t="shared" si="39"/>
        <v>-0.33333333333333331</v>
      </c>
      <c r="O79" s="45">
        <f t="shared" si="24"/>
        <v>-0.41666666666666669</v>
      </c>
      <c r="P79" s="45">
        <f t="shared" si="24"/>
        <v>-0.4</v>
      </c>
      <c r="Q79" s="45">
        <f t="shared" si="24"/>
        <v>-0.6</v>
      </c>
      <c r="R79" s="45">
        <f t="shared" si="24"/>
        <v>0</v>
      </c>
      <c r="S79" s="45">
        <f t="shared" si="24"/>
        <v>1.1428571428571428</v>
      </c>
      <c r="T79" s="45">
        <f t="shared" si="38"/>
        <v>1.3333333333333333</v>
      </c>
      <c r="U79" s="45">
        <f t="shared" si="25"/>
        <v>2.25</v>
      </c>
      <c r="V79" s="45">
        <f t="shared" si="25"/>
        <v>-0.1</v>
      </c>
      <c r="W79" s="45">
        <f t="shared" si="25"/>
        <v>-0.4</v>
      </c>
      <c r="X79" s="45">
        <f t="shared" si="25"/>
        <v>-0.42857142857142855</v>
      </c>
      <c r="Y79" s="45">
        <f t="shared" si="25"/>
        <v>0.23076923076923078</v>
      </c>
      <c r="Z79" s="45">
        <f t="shared" si="40"/>
        <v>-0.44444444444444442</v>
      </c>
      <c r="AA79" s="45">
        <f t="shared" si="36"/>
        <v>0.44444444444444442</v>
      </c>
      <c r="AB79" s="45">
        <f t="shared" si="26"/>
        <v>-0.41666666666666669</v>
      </c>
      <c r="AC79" s="45">
        <f t="shared" si="26"/>
        <v>-0.4375</v>
      </c>
      <c r="AD79" s="45">
        <f t="shared" si="26"/>
        <v>0.6</v>
      </c>
      <c r="AE79" s="45">
        <f t="shared" si="26"/>
        <v>-0.76923076923076927</v>
      </c>
      <c r="AF79" s="45">
        <f t="shared" si="26"/>
        <v>1</v>
      </c>
      <c r="AG79" s="45">
        <f t="shared" si="41"/>
        <v>0.22222222222222221</v>
      </c>
      <c r="AH79" s="45">
        <f t="shared" si="29"/>
        <v>0</v>
      </c>
      <c r="AI79" s="45">
        <f t="shared" si="27"/>
        <v>9.6666666666666661</v>
      </c>
      <c r="AJ79" s="45">
        <f t="shared" si="30"/>
        <v>-0.12949640287769784</v>
      </c>
      <c r="AK79" s="45">
        <f t="shared" si="31"/>
        <v>-0.46280991735537191</v>
      </c>
      <c r="AL79" s="45">
        <f t="shared" si="32"/>
        <v>-0.27692307692307694</v>
      </c>
      <c r="AM79" s="45">
        <f t="shared" si="33"/>
        <v>-0.36170212765957449</v>
      </c>
      <c r="AN79" s="45">
        <f t="shared" si="34"/>
        <v>0.93333333333333335</v>
      </c>
      <c r="AO79" s="45">
        <f t="shared" si="35"/>
        <v>-0.27586206896551724</v>
      </c>
      <c r="AP79" s="45">
        <f t="shared" si="35"/>
        <v>-0.11904761904761904</v>
      </c>
      <c r="AQ79" s="45">
        <f t="shared" si="35"/>
        <v>-2.7027027027027029E-2</v>
      </c>
    </row>
    <row r="80" spans="2:43" ht="15" customHeight="1" thickBot="1" x14ac:dyDescent="0.25">
      <c r="B80" s="43" t="s">
        <v>33</v>
      </c>
      <c r="C80" s="45">
        <f t="shared" si="22"/>
        <v>0</v>
      </c>
      <c r="D80" s="45">
        <f t="shared" si="22"/>
        <v>0.375</v>
      </c>
      <c r="E80" s="45">
        <f t="shared" si="22"/>
        <v>-0.20689655172413793</v>
      </c>
      <c r="F80" s="45">
        <f t="shared" si="22"/>
        <v>-1</v>
      </c>
      <c r="G80" s="45">
        <f t="shared" si="22"/>
        <v>-0.44444444444444442</v>
      </c>
      <c r="H80" s="45">
        <f t="shared" si="37"/>
        <v>-0.38636363636363635</v>
      </c>
      <c r="I80" s="45">
        <f t="shared" si="23"/>
        <v>-8.6956521739130432E-2</v>
      </c>
      <c r="J80" s="45"/>
      <c r="K80" s="45">
        <f t="shared" si="23"/>
        <v>0.25</v>
      </c>
      <c r="L80" s="45">
        <f t="shared" si="23"/>
        <v>-0.1111111111111111</v>
      </c>
      <c r="M80" s="45">
        <f t="shared" si="23"/>
        <v>-0.47619047619047616</v>
      </c>
      <c r="N80" s="45">
        <f t="shared" si="39"/>
        <v>-0.66666666666666663</v>
      </c>
      <c r="O80" s="45">
        <f t="shared" si="24"/>
        <v>-0.32</v>
      </c>
      <c r="P80" s="45">
        <f t="shared" si="24"/>
        <v>-0.29166666666666669</v>
      </c>
      <c r="Q80" s="45">
        <f t="shared" si="24"/>
        <v>0</v>
      </c>
      <c r="R80" s="45">
        <f t="shared" si="24"/>
        <v>0.4</v>
      </c>
      <c r="S80" s="45">
        <f t="shared" si="24"/>
        <v>0.11764705882352941</v>
      </c>
      <c r="T80" s="45">
        <f t="shared" si="38"/>
        <v>0.29411764705882354</v>
      </c>
      <c r="U80" s="45">
        <f t="shared" si="25"/>
        <v>-0.45454545454545453</v>
      </c>
      <c r="V80" s="45">
        <f t="shared" si="25"/>
        <v>-0.14285714285714285</v>
      </c>
      <c r="W80" s="45">
        <f t="shared" si="25"/>
        <v>-5.2631578947368418E-2</v>
      </c>
      <c r="X80" s="45">
        <f t="shared" si="25"/>
        <v>-0.27272727272727271</v>
      </c>
      <c r="Y80" s="45">
        <f t="shared" si="25"/>
        <v>0.5</v>
      </c>
      <c r="Z80" s="45">
        <f t="shared" si="40"/>
        <v>0.66666666666666663</v>
      </c>
      <c r="AA80" s="45">
        <f t="shared" si="36"/>
        <v>0.72222222222222221</v>
      </c>
      <c r="AB80" s="45">
        <f t="shared" si="26"/>
        <v>6.25E-2</v>
      </c>
      <c r="AC80" s="45">
        <f t="shared" si="26"/>
        <v>3.1111111111111112</v>
      </c>
      <c r="AD80" s="45">
        <f t="shared" si="26"/>
        <v>0.23333333333333334</v>
      </c>
      <c r="AE80" s="45">
        <f t="shared" si="26"/>
        <v>-3.2258064516129031E-2</v>
      </c>
      <c r="AF80" s="45">
        <f t="shared" si="26"/>
        <v>5.8823529411764705E-2</v>
      </c>
      <c r="AG80" s="45">
        <f t="shared" si="41"/>
        <v>0.16216216216216217</v>
      </c>
      <c r="AH80" s="45">
        <f t="shared" si="29"/>
        <v>0.10810810810810811</v>
      </c>
      <c r="AI80" s="45">
        <f t="shared" si="27"/>
        <v>0.26666666666666666</v>
      </c>
      <c r="AJ80" s="45">
        <f t="shared" si="30"/>
        <v>-0.26428571428571429</v>
      </c>
      <c r="AK80" s="45">
        <f t="shared" si="31"/>
        <v>9.7087378640776698E-2</v>
      </c>
      <c r="AL80" s="45">
        <f t="shared" si="32"/>
        <v>-0.33628318584070799</v>
      </c>
      <c r="AM80" s="45">
        <f t="shared" si="33"/>
        <v>-0.12</v>
      </c>
      <c r="AN80" s="45">
        <f t="shared" si="34"/>
        <v>-1.5151515151515152E-2</v>
      </c>
      <c r="AO80" s="45">
        <f t="shared" si="35"/>
        <v>0.12307692307692308</v>
      </c>
      <c r="AP80" s="45">
        <f t="shared" si="35"/>
        <v>0.67123287671232879</v>
      </c>
      <c r="AQ80" s="45">
        <f t="shared" si="35"/>
        <v>8.1967213114754092E-2</v>
      </c>
    </row>
    <row r="81" spans="2:43" ht="15" customHeight="1" thickBot="1" x14ac:dyDescent="0.25">
      <c r="B81" s="43" t="s">
        <v>34</v>
      </c>
      <c r="C81" s="45">
        <f t="shared" si="22"/>
        <v>-0.63636363636363635</v>
      </c>
      <c r="D81" s="45">
        <f t="shared" si="22"/>
        <v>1.2</v>
      </c>
      <c r="E81" s="45">
        <f t="shared" si="22"/>
        <v>-7.1428571428571425E-2</v>
      </c>
      <c r="F81" s="45">
        <f t="shared" si="22"/>
        <v>0.41176470588235292</v>
      </c>
      <c r="G81" s="45">
        <f t="shared" si="22"/>
        <v>0.875</v>
      </c>
      <c r="H81" s="45">
        <f t="shared" si="37"/>
        <v>-0.36363636363636365</v>
      </c>
      <c r="I81" s="45">
        <f t="shared" si="23"/>
        <v>0.30769230769230771</v>
      </c>
      <c r="J81" s="45">
        <f t="shared" si="23"/>
        <v>-0.29166666666666669</v>
      </c>
      <c r="K81" s="45">
        <f t="shared" si="23"/>
        <v>-6.6666666666666666E-2</v>
      </c>
      <c r="L81" s="45">
        <f t="shared" si="23"/>
        <v>-0.14285714285714285</v>
      </c>
      <c r="M81" s="45">
        <f t="shared" si="23"/>
        <v>0</v>
      </c>
      <c r="N81" s="45">
        <f t="shared" si="39"/>
        <v>-0.11764705882352941</v>
      </c>
      <c r="O81" s="45">
        <f t="shared" si="24"/>
        <v>-0.42857142857142855</v>
      </c>
      <c r="P81" s="45">
        <f t="shared" si="24"/>
        <v>0.16666666666666666</v>
      </c>
      <c r="Q81" s="45">
        <f t="shared" si="24"/>
        <v>-0.41176470588235292</v>
      </c>
      <c r="R81" s="45">
        <f t="shared" si="24"/>
        <v>-0.26666666666666666</v>
      </c>
      <c r="S81" s="45">
        <f t="shared" si="24"/>
        <v>0</v>
      </c>
      <c r="T81" s="45">
        <f t="shared" si="38"/>
        <v>-0.21428571428571427</v>
      </c>
      <c r="U81" s="45">
        <f t="shared" si="25"/>
        <v>-0.6</v>
      </c>
      <c r="V81" s="45">
        <f t="shared" si="25"/>
        <v>0</v>
      </c>
      <c r="W81" s="45">
        <f t="shared" si="25"/>
        <v>0.875</v>
      </c>
      <c r="X81" s="45">
        <f t="shared" si="25"/>
        <v>0</v>
      </c>
      <c r="Y81" s="45">
        <f t="shared" si="25"/>
        <v>1.5</v>
      </c>
      <c r="Z81" s="45">
        <f t="shared" si="40"/>
        <v>-0.27272727272727271</v>
      </c>
      <c r="AA81" s="45">
        <f t="shared" si="36"/>
        <v>-0.2</v>
      </c>
      <c r="AB81" s="45">
        <f t="shared" si="26"/>
        <v>0.36363636363636365</v>
      </c>
      <c r="AC81" s="45">
        <f t="shared" si="26"/>
        <v>-0.3</v>
      </c>
      <c r="AD81" s="45">
        <f t="shared" si="26"/>
        <v>1.25</v>
      </c>
      <c r="AE81" s="45">
        <f t="shared" si="26"/>
        <v>0.5</v>
      </c>
      <c r="AF81" s="45">
        <f t="shared" si="26"/>
        <v>-0.93333333333333335</v>
      </c>
      <c r="AG81" s="45">
        <f t="shared" si="41"/>
        <v>0.42857142857142855</v>
      </c>
      <c r="AH81" s="45">
        <f t="shared" si="29"/>
        <v>-0.44444444444444442</v>
      </c>
      <c r="AI81" s="45">
        <f t="shared" si="27"/>
        <v>-0.55555555555555558</v>
      </c>
      <c r="AJ81" s="45">
        <f t="shared" si="30"/>
        <v>6.3492063492063489E-2</v>
      </c>
      <c r="AK81" s="45">
        <f t="shared" si="31"/>
        <v>-5.9701492537313432E-2</v>
      </c>
      <c r="AL81" s="45">
        <f t="shared" si="32"/>
        <v>-7.9365079365079361E-2</v>
      </c>
      <c r="AM81" s="45">
        <f t="shared" si="33"/>
        <v>-0.25862068965517243</v>
      </c>
      <c r="AN81" s="45">
        <f t="shared" si="34"/>
        <v>-0.20930232558139536</v>
      </c>
      <c r="AO81" s="45">
        <f t="shared" si="35"/>
        <v>0.29411764705882354</v>
      </c>
      <c r="AP81" s="45">
        <f t="shared" si="35"/>
        <v>0.18181818181818182</v>
      </c>
      <c r="AQ81" s="45">
        <f t="shared" si="35"/>
        <v>-0.25</v>
      </c>
    </row>
    <row r="82" spans="2:43" ht="15" customHeight="1" thickBot="1" x14ac:dyDescent="0.25">
      <c r="B82" s="43" t="s">
        <v>60</v>
      </c>
      <c r="C82" s="45">
        <f t="shared" si="22"/>
        <v>0.125</v>
      </c>
      <c r="D82" s="45">
        <f t="shared" si="22"/>
        <v>6</v>
      </c>
      <c r="E82" s="45">
        <f t="shared" si="22"/>
        <v>5</v>
      </c>
      <c r="F82" s="45"/>
      <c r="G82" s="45">
        <f t="shared" si="22"/>
        <v>-0.44444444444444442</v>
      </c>
      <c r="H82" s="45">
        <f t="shared" si="37"/>
        <v>-0.14285714285714285</v>
      </c>
      <c r="I82" s="45">
        <f t="shared" si="23"/>
        <v>-0.16666666666666666</v>
      </c>
      <c r="J82" s="45">
        <f t="shared" si="23"/>
        <v>0.33333333333333331</v>
      </c>
      <c r="K82" s="45">
        <f t="shared" si="23"/>
        <v>0.8</v>
      </c>
      <c r="L82" s="45">
        <f t="shared" si="23"/>
        <v>0.16666666666666666</v>
      </c>
      <c r="M82" s="45">
        <f t="shared" si="23"/>
        <v>-0.4</v>
      </c>
      <c r="N82" s="45">
        <f t="shared" si="39"/>
        <v>1.25</v>
      </c>
      <c r="O82" s="45">
        <f t="shared" si="24"/>
        <v>-0.55555555555555558</v>
      </c>
      <c r="P82" s="45">
        <f t="shared" si="24"/>
        <v>-0.42857142857142855</v>
      </c>
      <c r="Q82" s="45">
        <f t="shared" si="24"/>
        <v>1</v>
      </c>
      <c r="R82" s="45">
        <f t="shared" si="24"/>
        <v>-0.1111111111111111</v>
      </c>
      <c r="S82" s="45">
        <f t="shared" si="24"/>
        <v>0.5</v>
      </c>
      <c r="T82" s="45">
        <f t="shared" si="38"/>
        <v>1.25</v>
      </c>
      <c r="U82" s="45">
        <f t="shared" si="25"/>
        <v>0.66666666666666663</v>
      </c>
      <c r="V82" s="45">
        <f t="shared" si="25"/>
        <v>-0.75</v>
      </c>
      <c r="W82" s="45">
        <f t="shared" si="25"/>
        <v>0.83333333333333337</v>
      </c>
      <c r="X82" s="45">
        <f t="shared" si="25"/>
        <v>-0.22222222222222221</v>
      </c>
      <c r="Y82" s="45">
        <f t="shared" si="25"/>
        <v>-0.2</v>
      </c>
      <c r="Z82" s="45">
        <f t="shared" si="40"/>
        <v>2</v>
      </c>
      <c r="AA82" s="45">
        <f t="shared" si="36"/>
        <v>-0.63636363636363635</v>
      </c>
      <c r="AB82" s="45">
        <f t="shared" si="26"/>
        <v>-0.7142857142857143</v>
      </c>
      <c r="AC82" s="45">
        <f t="shared" si="26"/>
        <v>-1</v>
      </c>
      <c r="AD82" s="45">
        <f t="shared" si="26"/>
        <v>0.66666666666666663</v>
      </c>
      <c r="AE82" s="45">
        <f t="shared" si="26"/>
        <v>0</v>
      </c>
      <c r="AF82" s="45">
        <f t="shared" si="26"/>
        <v>-1</v>
      </c>
      <c r="AG82" s="45"/>
      <c r="AH82" s="45">
        <f t="shared" si="29"/>
        <v>-1</v>
      </c>
      <c r="AI82" s="45">
        <f t="shared" si="27"/>
        <v>1.5</v>
      </c>
      <c r="AJ82" s="45">
        <f t="shared" si="30"/>
        <v>1.5</v>
      </c>
      <c r="AK82" s="45">
        <f t="shared" si="31"/>
        <v>-0.2</v>
      </c>
      <c r="AL82" s="45">
        <f t="shared" si="32"/>
        <v>0.4</v>
      </c>
      <c r="AM82" s="45">
        <f t="shared" si="33"/>
        <v>-0.21428571428571427</v>
      </c>
      <c r="AN82" s="45">
        <f t="shared" si="34"/>
        <v>0.22727272727272727</v>
      </c>
      <c r="AO82" s="45">
        <f t="shared" si="35"/>
        <v>0.18518518518518517</v>
      </c>
      <c r="AP82" s="45">
        <f t="shared" si="35"/>
        <v>-0.5</v>
      </c>
      <c r="AQ82" s="45">
        <f t="shared" si="35"/>
        <v>-0.75</v>
      </c>
    </row>
    <row r="83" spans="2:43" ht="15" customHeight="1" thickBot="1" x14ac:dyDescent="0.25">
      <c r="B83" s="43" t="s">
        <v>35</v>
      </c>
      <c r="C83" s="45">
        <f t="shared" si="22"/>
        <v>0</v>
      </c>
      <c r="D83" s="45">
        <f t="shared" si="22"/>
        <v>0.4</v>
      </c>
      <c r="E83" s="45">
        <f t="shared" si="22"/>
        <v>0</v>
      </c>
      <c r="F83" s="45">
        <f t="shared" si="22"/>
        <v>0</v>
      </c>
      <c r="G83" s="45">
        <f t="shared" si="22"/>
        <v>-0.61538461538461542</v>
      </c>
      <c r="H83" s="45">
        <f t="shared" si="37"/>
        <v>-0.6428571428571429</v>
      </c>
      <c r="I83" s="45">
        <f t="shared" si="23"/>
        <v>-1</v>
      </c>
      <c r="J83" s="45">
        <f t="shared" si="23"/>
        <v>-0.14285714285714285</v>
      </c>
      <c r="K83" s="45">
        <f t="shared" si="23"/>
        <v>1.8</v>
      </c>
      <c r="L83" s="45">
        <f t="shared" si="23"/>
        <v>0.2</v>
      </c>
      <c r="M83" s="45"/>
      <c r="N83" s="45">
        <f t="shared" si="39"/>
        <v>-0.58333333333333337</v>
      </c>
      <c r="O83" s="45">
        <f t="shared" si="24"/>
        <v>-0.6428571428571429</v>
      </c>
      <c r="P83" s="45">
        <f t="shared" si="24"/>
        <v>-0.33333333333333331</v>
      </c>
      <c r="Q83" s="45">
        <f t="shared" si="24"/>
        <v>1.3333333333333333</v>
      </c>
      <c r="R83" s="45">
        <f t="shared" si="24"/>
        <v>-0.4</v>
      </c>
      <c r="S83" s="45">
        <f t="shared" si="24"/>
        <v>0.4</v>
      </c>
      <c r="T83" s="45">
        <f t="shared" si="38"/>
        <v>0.25</v>
      </c>
      <c r="U83" s="45">
        <f t="shared" si="25"/>
        <v>-0.42857142857142855</v>
      </c>
      <c r="V83" s="45">
        <f t="shared" si="25"/>
        <v>0.33333333333333331</v>
      </c>
      <c r="W83" s="45">
        <f t="shared" si="25"/>
        <v>-0.8571428571428571</v>
      </c>
      <c r="X83" s="45">
        <f t="shared" si="25"/>
        <v>-0.4</v>
      </c>
      <c r="Y83" s="45">
        <f t="shared" si="25"/>
        <v>-0.25</v>
      </c>
      <c r="Z83" s="45">
        <f t="shared" si="40"/>
        <v>0</v>
      </c>
      <c r="AA83" s="45">
        <f t="shared" si="36"/>
        <v>2</v>
      </c>
      <c r="AB83" s="45">
        <f t="shared" si="26"/>
        <v>-0.66666666666666663</v>
      </c>
      <c r="AC83" s="45">
        <f t="shared" si="26"/>
        <v>0.66666666666666663</v>
      </c>
      <c r="AD83" s="45">
        <f t="shared" si="26"/>
        <v>0.5</v>
      </c>
      <c r="AE83" s="45">
        <f t="shared" si="26"/>
        <v>1</v>
      </c>
      <c r="AF83" s="45">
        <f t="shared" si="26"/>
        <v>4</v>
      </c>
      <c r="AG83" s="45">
        <f t="shared" si="41"/>
        <v>-0.6</v>
      </c>
      <c r="AH83" s="45">
        <f t="shared" si="29"/>
        <v>-0.33333333333333331</v>
      </c>
      <c r="AI83" s="45">
        <f t="shared" si="27"/>
        <v>-0.83333333333333337</v>
      </c>
      <c r="AJ83" s="45">
        <f t="shared" si="30"/>
        <v>8.6956521739130432E-2</v>
      </c>
      <c r="AK83" s="45">
        <f t="shared" si="31"/>
        <v>-0.56000000000000005</v>
      </c>
      <c r="AL83" s="45">
        <f t="shared" si="32"/>
        <v>0.27272727272727271</v>
      </c>
      <c r="AM83" s="45">
        <f t="shared" si="33"/>
        <v>-0.32142857142857145</v>
      </c>
      <c r="AN83" s="45">
        <f t="shared" si="34"/>
        <v>5.2631578947368418E-2</v>
      </c>
      <c r="AO83" s="45">
        <f t="shared" si="35"/>
        <v>-0.45</v>
      </c>
      <c r="AP83" s="45">
        <f t="shared" si="35"/>
        <v>0.36363636363636365</v>
      </c>
      <c r="AQ83" s="45">
        <f t="shared" si="35"/>
        <v>0.13333333333333333</v>
      </c>
    </row>
    <row r="84" spans="2:43" ht="15" customHeight="1" thickBot="1" x14ac:dyDescent="0.25">
      <c r="B84" s="43" t="s">
        <v>36</v>
      </c>
      <c r="C84" s="45">
        <f t="shared" si="22"/>
        <v>0</v>
      </c>
      <c r="D84" s="45">
        <f t="shared" si="22"/>
        <v>0</v>
      </c>
      <c r="E84" s="45">
        <f t="shared" si="22"/>
        <v>-0.375</v>
      </c>
      <c r="F84" s="45">
        <f t="shared" si="22"/>
        <v>-0.9</v>
      </c>
      <c r="G84" s="45">
        <f t="shared" si="22"/>
        <v>0</v>
      </c>
      <c r="H84" s="45">
        <f t="shared" si="37"/>
        <v>-0.54545454545454541</v>
      </c>
      <c r="I84" s="45">
        <f t="shared" si="23"/>
        <v>-0.4</v>
      </c>
      <c r="J84" s="45">
        <f t="shared" si="23"/>
        <v>2</v>
      </c>
      <c r="K84" s="45">
        <f t="shared" si="23"/>
        <v>-0.625</v>
      </c>
      <c r="L84" s="45">
        <f t="shared" si="23"/>
        <v>-0.4</v>
      </c>
      <c r="M84" s="45">
        <f t="shared" si="23"/>
        <v>-0.33333333333333331</v>
      </c>
      <c r="N84" s="45">
        <f t="shared" si="39"/>
        <v>0.33333333333333331</v>
      </c>
      <c r="O84" s="45">
        <f t="shared" si="24"/>
        <v>0.66666666666666663</v>
      </c>
      <c r="P84" s="45">
        <f t="shared" si="24"/>
        <v>-0.33333333333333331</v>
      </c>
      <c r="Q84" s="45">
        <f t="shared" si="24"/>
        <v>2</v>
      </c>
      <c r="R84" s="45">
        <f t="shared" si="24"/>
        <v>0.5</v>
      </c>
      <c r="S84" s="45">
        <f t="shared" si="24"/>
        <v>-0.2</v>
      </c>
      <c r="T84" s="45">
        <f t="shared" si="38"/>
        <v>1</v>
      </c>
      <c r="U84" s="45">
        <f t="shared" si="25"/>
        <v>-0.16666666666666666</v>
      </c>
      <c r="V84" s="45">
        <f t="shared" si="25"/>
        <v>-0.16666666666666666</v>
      </c>
      <c r="W84" s="45">
        <f t="shared" si="25"/>
        <v>0</v>
      </c>
      <c r="X84" s="45">
        <f t="shared" si="25"/>
        <v>0.25</v>
      </c>
      <c r="Y84" s="45">
        <f t="shared" si="25"/>
        <v>-0.2</v>
      </c>
      <c r="Z84" s="45">
        <f t="shared" si="40"/>
        <v>-0.6</v>
      </c>
      <c r="AA84" s="45">
        <f t="shared" si="36"/>
        <v>-0.5</v>
      </c>
      <c r="AB84" s="45">
        <f t="shared" si="26"/>
        <v>0.6</v>
      </c>
      <c r="AC84" s="45">
        <f t="shared" si="26"/>
        <v>-0.25</v>
      </c>
      <c r="AD84" s="45">
        <f t="shared" si="26"/>
        <v>3</v>
      </c>
      <c r="AE84" s="45">
        <f t="shared" si="26"/>
        <v>3.5</v>
      </c>
      <c r="AF84" s="45">
        <f t="shared" si="26"/>
        <v>-0.375</v>
      </c>
      <c r="AG84" s="45">
        <f t="shared" si="41"/>
        <v>2</v>
      </c>
      <c r="AH84" s="45">
        <f t="shared" si="29"/>
        <v>0.5</v>
      </c>
      <c r="AI84" s="45">
        <f t="shared" si="27"/>
        <v>0.88888888888888884</v>
      </c>
      <c r="AJ84" s="45">
        <f t="shared" si="30"/>
        <v>-0.32432432432432434</v>
      </c>
      <c r="AK84" s="45">
        <f t="shared" si="31"/>
        <v>-0.24</v>
      </c>
      <c r="AL84" s="45">
        <f t="shared" si="32"/>
        <v>-0.36842105263157893</v>
      </c>
      <c r="AM84" s="45">
        <f t="shared" si="33"/>
        <v>0.58333333333333337</v>
      </c>
      <c r="AN84" s="45">
        <f t="shared" si="34"/>
        <v>-5.2631578947368418E-2</v>
      </c>
      <c r="AO84" s="45">
        <f t="shared" si="35"/>
        <v>-0.16666666666666666</v>
      </c>
      <c r="AP84" s="45">
        <f t="shared" si="35"/>
        <v>0.4</v>
      </c>
      <c r="AQ84" s="45">
        <f t="shared" si="35"/>
        <v>0.66666666666666663</v>
      </c>
    </row>
    <row r="85" spans="2:43" ht="15" customHeight="1" thickBot="1" x14ac:dyDescent="0.25">
      <c r="B85" s="43" t="s">
        <v>37</v>
      </c>
      <c r="C85" s="45">
        <f t="shared" si="22"/>
        <v>8.8484848484848477</v>
      </c>
      <c r="D85" s="45">
        <f t="shared" si="22"/>
        <v>-0.18965517241379309</v>
      </c>
      <c r="E85" s="45">
        <f t="shared" si="22"/>
        <v>-0.28947368421052633</v>
      </c>
      <c r="F85" s="45">
        <f t="shared" si="22"/>
        <v>-0.29629629629629628</v>
      </c>
      <c r="G85" s="45">
        <f t="shared" si="22"/>
        <v>-0.88923076923076927</v>
      </c>
      <c r="H85" s="45">
        <f t="shared" si="37"/>
        <v>0.1276595744680851</v>
      </c>
      <c r="I85" s="45">
        <f t="shared" si="23"/>
        <v>-0.44444444444444442</v>
      </c>
      <c r="J85" s="45">
        <f t="shared" si="23"/>
        <v>-0.26315789473684209</v>
      </c>
      <c r="K85" s="45">
        <f t="shared" si="23"/>
        <v>0.1388888888888889</v>
      </c>
      <c r="L85" s="45">
        <f t="shared" si="23"/>
        <v>-0.37735849056603776</v>
      </c>
      <c r="M85" s="45">
        <f t="shared" si="23"/>
        <v>0.6</v>
      </c>
      <c r="N85" s="45">
        <f t="shared" si="39"/>
        <v>0.25</v>
      </c>
      <c r="O85" s="45">
        <f t="shared" si="24"/>
        <v>-0.31707317073170732</v>
      </c>
      <c r="P85" s="45">
        <f t="shared" si="24"/>
        <v>-3.0303030303030304E-2</v>
      </c>
      <c r="Q85" s="45">
        <f t="shared" si="24"/>
        <v>-0.125</v>
      </c>
      <c r="R85" s="45">
        <f t="shared" si="24"/>
        <v>-0.2857142857142857</v>
      </c>
      <c r="S85" s="45">
        <f t="shared" si="24"/>
        <v>0.10714285714285714</v>
      </c>
      <c r="T85" s="45">
        <f t="shared" si="38"/>
        <v>-0.15625</v>
      </c>
      <c r="U85" s="45">
        <f t="shared" si="25"/>
        <v>-0.23809523809523808</v>
      </c>
      <c r="V85" s="45">
        <f t="shared" si="25"/>
        <v>-0.16</v>
      </c>
      <c r="W85" s="45">
        <f t="shared" si="25"/>
        <v>-0.41935483870967744</v>
      </c>
      <c r="X85" s="45">
        <f t="shared" si="25"/>
        <v>0.1111111111111111</v>
      </c>
      <c r="Y85" s="45">
        <f t="shared" si="25"/>
        <v>-0.3125</v>
      </c>
      <c r="Z85" s="45">
        <f t="shared" si="40"/>
        <v>0.33333333333333331</v>
      </c>
      <c r="AA85" s="45">
        <f t="shared" si="36"/>
        <v>0.61111111111111116</v>
      </c>
      <c r="AB85" s="45">
        <f t="shared" si="26"/>
        <v>-3.3333333333333333E-2</v>
      </c>
      <c r="AC85" s="45">
        <f t="shared" si="26"/>
        <v>0.63636363636363635</v>
      </c>
      <c r="AD85" s="45">
        <f t="shared" si="26"/>
        <v>-3.5714285714285712E-2</v>
      </c>
      <c r="AE85" s="45">
        <f t="shared" si="26"/>
        <v>-6.8965517241379309E-2</v>
      </c>
      <c r="AF85" s="45">
        <f t="shared" si="26"/>
        <v>-0.68965517241379315</v>
      </c>
      <c r="AG85" s="45">
        <f t="shared" si="41"/>
        <v>1.0555555555555556</v>
      </c>
      <c r="AH85" s="45">
        <f t="shared" si="29"/>
        <v>0.55555555555555558</v>
      </c>
      <c r="AI85" s="45">
        <f t="shared" si="27"/>
        <v>0.92592592592592593</v>
      </c>
      <c r="AJ85" s="45">
        <f t="shared" si="30"/>
        <v>1.3879781420765027</v>
      </c>
      <c r="AK85" s="45">
        <f t="shared" si="31"/>
        <v>-0.69794050343249425</v>
      </c>
      <c r="AL85" s="45">
        <f t="shared" si="32"/>
        <v>7.575757575757576E-3</v>
      </c>
      <c r="AM85" s="45">
        <f t="shared" si="33"/>
        <v>-0.20300751879699247</v>
      </c>
      <c r="AN85" s="45">
        <f t="shared" si="34"/>
        <v>-0.10377358490566038</v>
      </c>
      <c r="AO85" s="45">
        <f t="shared" si="35"/>
        <v>-8.4210526315789472E-2</v>
      </c>
      <c r="AP85" s="45">
        <f t="shared" si="35"/>
        <v>0.18390804597701149</v>
      </c>
      <c r="AQ85" s="45">
        <f t="shared" si="35"/>
        <v>0.11650485436893204</v>
      </c>
    </row>
    <row r="86" spans="2:43" ht="15" customHeight="1" thickBot="1" x14ac:dyDescent="0.25">
      <c r="B86" s="43" t="s">
        <v>38</v>
      </c>
      <c r="C86" s="45">
        <f t="shared" si="22"/>
        <v>-0.3125</v>
      </c>
      <c r="D86" s="45">
        <f t="shared" si="22"/>
        <v>0.53846153846153844</v>
      </c>
      <c r="E86" s="45">
        <f t="shared" si="22"/>
        <v>1.8571428571428572</v>
      </c>
      <c r="F86" s="45">
        <f t="shared" si="22"/>
        <v>-0.69230769230769229</v>
      </c>
      <c r="G86" s="45">
        <f t="shared" si="22"/>
        <v>0.27272727272727271</v>
      </c>
      <c r="H86" s="45">
        <f t="shared" si="37"/>
        <v>-0.5</v>
      </c>
      <c r="I86" s="45">
        <f t="shared" si="23"/>
        <v>-0.75</v>
      </c>
      <c r="J86" s="45">
        <f t="shared" si="23"/>
        <v>3</v>
      </c>
      <c r="K86" s="45">
        <f t="shared" si="23"/>
        <v>-0.5714285714285714</v>
      </c>
      <c r="L86" s="45">
        <f t="shared" si="23"/>
        <v>0.2</v>
      </c>
      <c r="M86" s="45">
        <f t="shared" si="23"/>
        <v>0.4</v>
      </c>
      <c r="N86" s="45">
        <f t="shared" si="39"/>
        <v>-0.5625</v>
      </c>
      <c r="O86" s="45">
        <f t="shared" si="24"/>
        <v>-0.5</v>
      </c>
      <c r="P86" s="45">
        <f t="shared" si="24"/>
        <v>-0.66666666666666663</v>
      </c>
      <c r="Q86" s="45">
        <f t="shared" si="24"/>
        <v>-0.7142857142857143</v>
      </c>
      <c r="R86" s="45">
        <f t="shared" si="24"/>
        <v>-0.7142857142857143</v>
      </c>
      <c r="S86" s="45">
        <f t="shared" si="24"/>
        <v>0.66666666666666663</v>
      </c>
      <c r="T86" s="45">
        <f t="shared" si="38"/>
        <v>0.25</v>
      </c>
      <c r="U86" s="45">
        <f t="shared" si="25"/>
        <v>2</v>
      </c>
      <c r="V86" s="45">
        <f t="shared" si="25"/>
        <v>0.5</v>
      </c>
      <c r="W86" s="45">
        <f t="shared" si="25"/>
        <v>0</v>
      </c>
      <c r="X86" s="45">
        <f t="shared" si="25"/>
        <v>0.2</v>
      </c>
      <c r="Y86" s="45">
        <f t="shared" si="25"/>
        <v>-0.66666666666666663</v>
      </c>
      <c r="Z86" s="45">
        <f t="shared" si="40"/>
        <v>1.3333333333333333</v>
      </c>
      <c r="AA86" s="45">
        <f t="shared" si="36"/>
        <v>0.6</v>
      </c>
      <c r="AB86" s="45">
        <f t="shared" si="26"/>
        <v>0.66666666666666663</v>
      </c>
      <c r="AC86" s="45">
        <f t="shared" si="26"/>
        <v>3</v>
      </c>
      <c r="AD86" s="45">
        <f t="shared" si="26"/>
        <v>-0.14285714285714285</v>
      </c>
      <c r="AE86" s="45">
        <f t="shared" si="26"/>
        <v>-0.125</v>
      </c>
      <c r="AF86" s="45">
        <f t="shared" si="26"/>
        <v>-0.6</v>
      </c>
      <c r="AG86" s="45">
        <f t="shared" si="41"/>
        <v>0.375</v>
      </c>
      <c r="AH86" s="45">
        <f t="shared" si="29"/>
        <v>-0.66666666666666663</v>
      </c>
      <c r="AI86" s="45">
        <f t="shared" si="27"/>
        <v>-0.5714285714285714</v>
      </c>
      <c r="AJ86" s="45">
        <f t="shared" si="30"/>
        <v>0.12244897959183673</v>
      </c>
      <c r="AK86" s="45">
        <f t="shared" si="31"/>
        <v>-0.18181818181818182</v>
      </c>
      <c r="AL86" s="45">
        <f t="shared" si="32"/>
        <v>-0.28888888888888886</v>
      </c>
      <c r="AM86" s="45">
        <f t="shared" si="33"/>
        <v>-0.65625</v>
      </c>
      <c r="AN86" s="45">
        <f t="shared" si="34"/>
        <v>0.72727272727272729</v>
      </c>
      <c r="AO86" s="45">
        <f t="shared" si="35"/>
        <v>5.2631578947368418E-2</v>
      </c>
      <c r="AP86" s="45">
        <f t="shared" si="35"/>
        <v>0.6</v>
      </c>
      <c r="AQ86" s="45">
        <f t="shared" si="35"/>
        <v>-0.25</v>
      </c>
    </row>
    <row r="87" spans="2:43" ht="15" customHeight="1" thickBot="1" x14ac:dyDescent="0.25">
      <c r="B87" s="43" t="s">
        <v>12</v>
      </c>
      <c r="C87" s="45">
        <f t="shared" si="22"/>
        <v>4.7619047619047616E-2</v>
      </c>
      <c r="D87" s="45">
        <f t="shared" si="22"/>
        <v>0.5</v>
      </c>
      <c r="E87" s="45">
        <f t="shared" si="22"/>
        <v>0.88888888888888884</v>
      </c>
      <c r="F87" s="45">
        <f t="shared" si="22"/>
        <v>0.13333333333333333</v>
      </c>
      <c r="G87" s="45">
        <f t="shared" si="22"/>
        <v>-0.18181818181818182</v>
      </c>
      <c r="H87" s="45">
        <f t="shared" si="37"/>
        <v>-0.2857142857142857</v>
      </c>
      <c r="I87" s="45">
        <f t="shared" si="23"/>
        <v>-0.6470588235294118</v>
      </c>
      <c r="J87" s="45">
        <f t="shared" si="23"/>
        <v>-0.17647058823529413</v>
      </c>
      <c r="K87" s="45">
        <f t="shared" si="23"/>
        <v>-0.66666666666666663</v>
      </c>
      <c r="L87" s="45">
        <f t="shared" si="23"/>
        <v>-0.53333333333333333</v>
      </c>
      <c r="M87" s="45">
        <f t="shared" si="23"/>
        <v>-0.33333333333333331</v>
      </c>
      <c r="N87" s="45">
        <f t="shared" si="39"/>
        <v>-0.5714285714285714</v>
      </c>
      <c r="O87" s="45">
        <f t="shared" si="24"/>
        <v>-0.5</v>
      </c>
      <c r="P87" s="45">
        <f t="shared" si="24"/>
        <v>-0.14285714285714285</v>
      </c>
      <c r="Q87" s="45">
        <f t="shared" si="24"/>
        <v>-0.25</v>
      </c>
      <c r="R87" s="45">
        <f t="shared" si="24"/>
        <v>0</v>
      </c>
      <c r="S87" s="45">
        <f t="shared" si="24"/>
        <v>0</v>
      </c>
      <c r="T87" s="45">
        <f t="shared" si="38"/>
        <v>-0.66666666666666663</v>
      </c>
      <c r="U87" s="45">
        <f t="shared" si="25"/>
        <v>-0.33333333333333331</v>
      </c>
      <c r="V87" s="45">
        <f t="shared" si="25"/>
        <v>-0.5</v>
      </c>
      <c r="W87" s="45">
        <f t="shared" si="25"/>
        <v>-0.33333333333333331</v>
      </c>
      <c r="X87" s="45">
        <f t="shared" si="25"/>
        <v>1.5</v>
      </c>
      <c r="Y87" s="45">
        <f t="shared" si="25"/>
        <v>1</v>
      </c>
      <c r="Z87" s="45">
        <f t="shared" si="40"/>
        <v>0</v>
      </c>
      <c r="AA87" s="45">
        <f t="shared" si="36"/>
        <v>0</v>
      </c>
      <c r="AB87" s="45">
        <f t="shared" si="26"/>
        <v>-1</v>
      </c>
      <c r="AC87" s="45">
        <f t="shared" si="26"/>
        <v>-0.25</v>
      </c>
      <c r="AD87" s="45">
        <f t="shared" si="26"/>
        <v>0.66666666666666663</v>
      </c>
      <c r="AE87" s="45">
        <f t="shared" si="26"/>
        <v>2</v>
      </c>
      <c r="AF87" s="45"/>
      <c r="AG87" s="45">
        <f t="shared" si="41"/>
        <v>0.66666666666666663</v>
      </c>
      <c r="AH87" s="45">
        <f t="shared" si="29"/>
        <v>-0.4</v>
      </c>
      <c r="AI87" s="45">
        <f t="shared" si="27"/>
        <v>0.16666666666666666</v>
      </c>
      <c r="AJ87" s="45">
        <f t="shared" si="30"/>
        <v>0.30508474576271188</v>
      </c>
      <c r="AK87" s="45">
        <f t="shared" si="31"/>
        <v>-0.31168831168831168</v>
      </c>
      <c r="AL87" s="45">
        <f t="shared" si="32"/>
        <v>-0.56603773584905659</v>
      </c>
      <c r="AM87" s="45">
        <f t="shared" si="33"/>
        <v>-0.21739130434782608</v>
      </c>
      <c r="AN87" s="45">
        <f t="shared" si="34"/>
        <v>-0.44444444444444442</v>
      </c>
      <c r="AO87" s="45">
        <f t="shared" si="35"/>
        <v>0.4</v>
      </c>
      <c r="AP87" s="45">
        <f t="shared" si="35"/>
        <v>-0.2857142857142857</v>
      </c>
      <c r="AQ87" s="45">
        <f t="shared" si="35"/>
        <v>0.8</v>
      </c>
    </row>
    <row r="88" spans="2:43" ht="15" customHeight="1" thickBot="1" x14ac:dyDescent="0.25">
      <c r="B88" s="43" t="s">
        <v>39</v>
      </c>
      <c r="C88" s="45">
        <f t="shared" si="22"/>
        <v>0.10714285714285714</v>
      </c>
      <c r="D88" s="45">
        <f t="shared" si="22"/>
        <v>0.38461538461538464</v>
      </c>
      <c r="E88" s="45">
        <f t="shared" si="22"/>
        <v>-0.33333333333333331</v>
      </c>
      <c r="F88" s="45">
        <f t="shared" si="22"/>
        <v>-6.6666666666666666E-2</v>
      </c>
      <c r="G88" s="45">
        <f t="shared" si="22"/>
        <v>-0.12903225806451613</v>
      </c>
      <c r="H88" s="45">
        <f t="shared" si="37"/>
        <v>-0.44444444444444442</v>
      </c>
      <c r="I88" s="45">
        <f t="shared" si="23"/>
        <v>-0.41666666666666669</v>
      </c>
      <c r="J88" s="45">
        <f t="shared" si="23"/>
        <v>-0.5</v>
      </c>
      <c r="K88" s="45">
        <f t="shared" si="23"/>
        <v>-7.407407407407407E-2</v>
      </c>
      <c r="L88" s="45">
        <f t="shared" si="23"/>
        <v>-0.05</v>
      </c>
      <c r="M88" s="45">
        <f t="shared" si="23"/>
        <v>0.14285714285714285</v>
      </c>
      <c r="N88" s="45">
        <f t="shared" si="39"/>
        <v>0</v>
      </c>
      <c r="O88" s="45">
        <f t="shared" si="24"/>
        <v>-0.08</v>
      </c>
      <c r="P88" s="45">
        <f t="shared" si="24"/>
        <v>-0.10526315789473684</v>
      </c>
      <c r="Q88" s="45">
        <f t="shared" si="24"/>
        <v>-6.25E-2</v>
      </c>
      <c r="R88" s="45">
        <f t="shared" si="24"/>
        <v>-0.52380952380952384</v>
      </c>
      <c r="S88" s="45">
        <f t="shared" si="24"/>
        <v>-0.39130434782608697</v>
      </c>
      <c r="T88" s="45">
        <f t="shared" si="38"/>
        <v>0.11764705882352941</v>
      </c>
      <c r="U88" s="45">
        <f t="shared" si="25"/>
        <v>-0.26666666666666666</v>
      </c>
      <c r="V88" s="45">
        <f t="shared" si="25"/>
        <v>0.9</v>
      </c>
      <c r="W88" s="45">
        <f t="shared" si="25"/>
        <v>0.14285714285714285</v>
      </c>
      <c r="X88" s="45">
        <f t="shared" si="25"/>
        <v>0</v>
      </c>
      <c r="Y88" s="45">
        <f t="shared" si="25"/>
        <v>0.18181818181818182</v>
      </c>
      <c r="Z88" s="45">
        <f t="shared" si="40"/>
        <v>-0.42105263157894735</v>
      </c>
      <c r="AA88" s="45">
        <f t="shared" si="36"/>
        <v>-0.1875</v>
      </c>
      <c r="AB88" s="45">
        <f t="shared" si="26"/>
        <v>-5.2631578947368418E-2</v>
      </c>
      <c r="AC88" s="45">
        <f t="shared" si="26"/>
        <v>0</v>
      </c>
      <c r="AD88" s="45">
        <f t="shared" si="26"/>
        <v>0.18181818181818182</v>
      </c>
      <c r="AE88" s="45">
        <f t="shared" si="26"/>
        <v>-0.38461538461538464</v>
      </c>
      <c r="AF88" s="45">
        <f t="shared" si="26"/>
        <v>-0.66666666666666663</v>
      </c>
      <c r="AG88" s="45">
        <f t="shared" si="41"/>
        <v>0.23076923076923078</v>
      </c>
      <c r="AH88" s="45">
        <f t="shared" si="29"/>
        <v>-0.15384615384615385</v>
      </c>
      <c r="AI88" s="45">
        <f t="shared" si="27"/>
        <v>2</v>
      </c>
      <c r="AJ88" s="45">
        <f t="shared" si="30"/>
        <v>-1.4814814814814815E-2</v>
      </c>
      <c r="AK88" s="45">
        <f t="shared" si="31"/>
        <v>-0.38345864661654133</v>
      </c>
      <c r="AL88" s="45">
        <f t="shared" si="32"/>
        <v>-1.2195121951219513E-2</v>
      </c>
      <c r="AM88" s="45">
        <f t="shared" si="33"/>
        <v>-0.19753086419753085</v>
      </c>
      <c r="AN88" s="45">
        <f t="shared" si="34"/>
        <v>-3.0769230769230771E-2</v>
      </c>
      <c r="AO88" s="45">
        <f t="shared" si="35"/>
        <v>-6.3492063492063489E-2</v>
      </c>
      <c r="AP88" s="45">
        <f t="shared" si="35"/>
        <v>-3.3898305084745763E-2</v>
      </c>
      <c r="AQ88" s="45">
        <f t="shared" si="35"/>
        <v>-0.2807017543859649</v>
      </c>
    </row>
    <row r="89" spans="2:43" ht="15" customHeight="1" thickBot="1" x14ac:dyDescent="0.25">
      <c r="B89" s="43" t="s">
        <v>40</v>
      </c>
      <c r="C89" s="45">
        <f t="shared" si="22"/>
        <v>0.46153846153846156</v>
      </c>
      <c r="D89" s="45">
        <f t="shared" si="22"/>
        <v>0.5</v>
      </c>
      <c r="E89" s="45">
        <f t="shared" si="22"/>
        <v>-0.1111111111111111</v>
      </c>
      <c r="F89" s="45">
        <f t="shared" si="22"/>
        <v>0.23529411764705882</v>
      </c>
      <c r="G89" s="45">
        <f t="shared" si="22"/>
        <v>-5.2631578947368418E-2</v>
      </c>
      <c r="H89" s="45">
        <f t="shared" si="37"/>
        <v>-0.33333333333333331</v>
      </c>
      <c r="I89" s="45">
        <f t="shared" si="23"/>
        <v>-0.375</v>
      </c>
      <c r="J89" s="45">
        <f t="shared" si="23"/>
        <v>-0.90476190476190477</v>
      </c>
      <c r="K89" s="45">
        <f t="shared" si="23"/>
        <v>-0.55555555555555558</v>
      </c>
      <c r="L89" s="45">
        <f t="shared" si="23"/>
        <v>-0.21428571428571427</v>
      </c>
      <c r="M89" s="45">
        <f t="shared" si="23"/>
        <v>-0.6</v>
      </c>
      <c r="N89" s="45">
        <f t="shared" si="39"/>
        <v>-0.5</v>
      </c>
      <c r="O89" s="45">
        <f t="shared" si="24"/>
        <v>0</v>
      </c>
      <c r="P89" s="45">
        <f t="shared" si="24"/>
        <v>-0.63636363636363635</v>
      </c>
      <c r="Q89" s="45">
        <f t="shared" si="24"/>
        <v>0</v>
      </c>
      <c r="R89" s="45">
        <f t="shared" si="24"/>
        <v>2</v>
      </c>
      <c r="S89" s="45">
        <f t="shared" si="24"/>
        <v>-0.5</v>
      </c>
      <c r="T89" s="45">
        <f t="shared" si="38"/>
        <v>-0.5</v>
      </c>
      <c r="U89" s="45">
        <f t="shared" si="25"/>
        <v>1</v>
      </c>
      <c r="V89" s="45">
        <f t="shared" si="25"/>
        <v>-1</v>
      </c>
      <c r="W89" s="45">
        <f t="shared" si="25"/>
        <v>-0.5</v>
      </c>
      <c r="X89" s="45">
        <f t="shared" si="25"/>
        <v>1</v>
      </c>
      <c r="Y89" s="45">
        <f t="shared" si="25"/>
        <v>-0.5</v>
      </c>
      <c r="Z89" s="45"/>
      <c r="AA89" s="45">
        <f t="shared" si="36"/>
        <v>1.5</v>
      </c>
      <c r="AB89" s="45">
        <f t="shared" si="26"/>
        <v>-0.25</v>
      </c>
      <c r="AC89" s="45">
        <f t="shared" si="26"/>
        <v>0</v>
      </c>
      <c r="AD89" s="45">
        <f t="shared" si="26"/>
        <v>2</v>
      </c>
      <c r="AE89" s="45">
        <f t="shared" si="26"/>
        <v>-0.2</v>
      </c>
      <c r="AF89" s="45">
        <f t="shared" si="26"/>
        <v>0</v>
      </c>
      <c r="AG89" s="45">
        <f t="shared" si="41"/>
        <v>-0.5</v>
      </c>
      <c r="AH89" s="45">
        <f t="shared" si="29"/>
        <v>-0.83333333333333337</v>
      </c>
      <c r="AI89" s="45">
        <f t="shared" si="27"/>
        <v>0</v>
      </c>
      <c r="AJ89" s="45">
        <f t="shared" si="30"/>
        <v>0.30188679245283018</v>
      </c>
      <c r="AK89" s="45">
        <f t="shared" si="31"/>
        <v>-0.43478260869565216</v>
      </c>
      <c r="AL89" s="45">
        <f t="shared" si="32"/>
        <v>-0.4358974358974359</v>
      </c>
      <c r="AM89" s="45">
        <f t="shared" si="33"/>
        <v>-0.22727272727272727</v>
      </c>
      <c r="AN89" s="45">
        <f>+(AS34-AR34)/AR34</f>
        <v>-0.41176470588235292</v>
      </c>
      <c r="AO89" s="45">
        <f t="shared" si="35"/>
        <v>0</v>
      </c>
      <c r="AP89" s="45">
        <f t="shared" si="35"/>
        <v>0.6</v>
      </c>
      <c r="AQ89" s="45">
        <f t="shared" si="35"/>
        <v>-0.4375</v>
      </c>
    </row>
    <row r="90" spans="2:43" ht="15" customHeight="1" thickBot="1" x14ac:dyDescent="0.25">
      <c r="B90" s="43" t="s">
        <v>41</v>
      </c>
      <c r="C90" s="45">
        <f t="shared" si="22"/>
        <v>-0.25</v>
      </c>
      <c r="D90" s="45">
        <f t="shared" si="22"/>
        <v>0.77777777777777779</v>
      </c>
      <c r="E90" s="45">
        <f t="shared" si="22"/>
        <v>1.75</v>
      </c>
      <c r="F90" s="45">
        <f t="shared" si="22"/>
        <v>-7.6923076923076927E-2</v>
      </c>
      <c r="G90" s="45">
        <f t="shared" si="22"/>
        <v>-0.58333333333333337</v>
      </c>
      <c r="H90" s="45">
        <f t="shared" si="37"/>
        <v>-0.5</v>
      </c>
      <c r="I90" s="45">
        <f t="shared" si="23"/>
        <v>-0.18181818181818182</v>
      </c>
      <c r="J90" s="45">
        <f t="shared" si="23"/>
        <v>-0.33333333333333331</v>
      </c>
      <c r="K90" s="45">
        <f t="shared" si="23"/>
        <v>-0.2</v>
      </c>
      <c r="L90" s="45">
        <f t="shared" si="23"/>
        <v>0</v>
      </c>
      <c r="M90" s="45">
        <f t="shared" si="23"/>
        <v>-0.44444444444444442</v>
      </c>
      <c r="N90" s="45">
        <f t="shared" si="39"/>
        <v>0.5</v>
      </c>
      <c r="O90" s="45">
        <f t="shared" si="24"/>
        <v>-0.75</v>
      </c>
      <c r="P90" s="45">
        <f t="shared" si="24"/>
        <v>-0.5</v>
      </c>
      <c r="Q90" s="45">
        <f t="shared" si="24"/>
        <v>-0.6</v>
      </c>
      <c r="R90" s="45">
        <f t="shared" si="24"/>
        <v>-0.66666666666666663</v>
      </c>
      <c r="S90" s="45">
        <f t="shared" si="24"/>
        <v>4</v>
      </c>
      <c r="T90" s="45">
        <f t="shared" si="38"/>
        <v>1.25</v>
      </c>
      <c r="U90" s="45">
        <f t="shared" si="25"/>
        <v>-0.5</v>
      </c>
      <c r="V90" s="45">
        <f t="shared" si="25"/>
        <v>-0.25</v>
      </c>
      <c r="W90" s="45">
        <f t="shared" si="25"/>
        <v>-0.6</v>
      </c>
      <c r="X90" s="45">
        <f t="shared" si="25"/>
        <v>-0.66666666666666663</v>
      </c>
      <c r="Y90" s="45">
        <f t="shared" si="25"/>
        <v>10</v>
      </c>
      <c r="Z90" s="45">
        <f t="shared" si="40"/>
        <v>2.6666666666666665</v>
      </c>
      <c r="AA90" s="45">
        <f t="shared" si="36"/>
        <v>8</v>
      </c>
      <c r="AB90" s="45">
        <f t="shared" si="26"/>
        <v>3.3333333333333335</v>
      </c>
      <c r="AC90" s="45">
        <f t="shared" si="26"/>
        <v>0.45454545454545453</v>
      </c>
      <c r="AD90" s="45">
        <f t="shared" si="26"/>
        <v>0.81818181818181823</v>
      </c>
      <c r="AE90" s="45">
        <f t="shared" si="26"/>
        <v>0.61111111111111116</v>
      </c>
      <c r="AF90" s="45">
        <f t="shared" si="26"/>
        <v>0</v>
      </c>
      <c r="AG90" s="45">
        <f t="shared" si="41"/>
        <v>1</v>
      </c>
      <c r="AH90" s="45">
        <f t="shared" si="29"/>
        <v>3.1</v>
      </c>
      <c r="AI90" s="45">
        <f t="shared" si="27"/>
        <v>0.2413793103448276</v>
      </c>
      <c r="AJ90" s="45">
        <f t="shared" si="30"/>
        <v>0.21428571428571427</v>
      </c>
      <c r="AK90" s="45">
        <f t="shared" si="31"/>
        <v>-0.41176470588235292</v>
      </c>
      <c r="AL90" s="45">
        <f t="shared" si="32"/>
        <v>-3.3333333333333333E-2</v>
      </c>
      <c r="AM90" s="45">
        <f t="shared" si="33"/>
        <v>-0.62068965517241381</v>
      </c>
      <c r="AN90" s="45">
        <f t="shared" si="34"/>
        <v>0.63636363636363635</v>
      </c>
      <c r="AO90" s="45">
        <f t="shared" si="35"/>
        <v>0.5</v>
      </c>
      <c r="AP90" s="45">
        <f t="shared" si="35"/>
        <v>1.4814814814814814</v>
      </c>
      <c r="AQ90" s="45">
        <f t="shared" si="35"/>
        <v>1.3283582089552239</v>
      </c>
    </row>
    <row r="91" spans="2:43" ht="15" customHeight="1" thickBot="1" x14ac:dyDescent="0.25">
      <c r="B91" s="43" t="s">
        <v>42</v>
      </c>
      <c r="C91" s="45">
        <f t="shared" si="22"/>
        <v>0.16666666666666666</v>
      </c>
      <c r="D91" s="45">
        <f t="shared" si="22"/>
        <v>5.2631578947368418E-2</v>
      </c>
      <c r="E91" s="45">
        <f t="shared" si="22"/>
        <v>-0.68421052631578949</v>
      </c>
      <c r="F91" s="45">
        <f t="shared" si="22"/>
        <v>0.26666666666666666</v>
      </c>
      <c r="G91" s="45">
        <f t="shared" si="22"/>
        <v>-0.2857142857142857</v>
      </c>
      <c r="H91" s="45">
        <f t="shared" si="37"/>
        <v>0</v>
      </c>
      <c r="I91" s="45">
        <f t="shared" si="23"/>
        <v>1.6666666666666667</v>
      </c>
      <c r="J91" s="45">
        <f t="shared" si="23"/>
        <v>-0.31578947368421051</v>
      </c>
      <c r="K91" s="45">
        <f t="shared" si="23"/>
        <v>-0.2</v>
      </c>
      <c r="L91" s="45">
        <f t="shared" si="23"/>
        <v>-0.25</v>
      </c>
      <c r="M91" s="45">
        <f t="shared" si="23"/>
        <v>-0.4375</v>
      </c>
      <c r="N91" s="45">
        <f t="shared" si="39"/>
        <v>-7.6923076923076927E-2</v>
      </c>
      <c r="O91" s="45">
        <f t="shared" si="24"/>
        <v>8.3333333333333329E-2</v>
      </c>
      <c r="P91" s="45">
        <f t="shared" si="24"/>
        <v>0.13333333333333333</v>
      </c>
      <c r="Q91" s="45">
        <f t="shared" si="24"/>
        <v>0.1111111111111111</v>
      </c>
      <c r="R91" s="45">
        <f t="shared" si="24"/>
        <v>-8.3333333333333329E-2</v>
      </c>
      <c r="S91" s="45">
        <f t="shared" si="24"/>
        <v>0.23076923076923078</v>
      </c>
      <c r="T91" s="45">
        <f t="shared" si="38"/>
        <v>-0.35294117647058826</v>
      </c>
      <c r="U91" s="45">
        <f t="shared" si="25"/>
        <v>0.4</v>
      </c>
      <c r="V91" s="45">
        <f t="shared" si="25"/>
        <v>0.54545454545454541</v>
      </c>
      <c r="W91" s="45">
        <f t="shared" si="25"/>
        <v>6.25E-2</v>
      </c>
      <c r="X91" s="45">
        <f t="shared" si="25"/>
        <v>0.36363636363636365</v>
      </c>
      <c r="Y91" s="45">
        <f t="shared" si="25"/>
        <v>-0.6428571428571429</v>
      </c>
      <c r="Z91" s="45">
        <f t="shared" si="40"/>
        <v>-0.35294117647058826</v>
      </c>
      <c r="AA91" s="45">
        <f t="shared" si="36"/>
        <v>-5.8823529411764705E-2</v>
      </c>
      <c r="AB91" s="45">
        <f t="shared" si="26"/>
        <v>-0.13333333333333333</v>
      </c>
      <c r="AC91" s="45">
        <f t="shared" si="26"/>
        <v>2</v>
      </c>
      <c r="AD91" s="45">
        <f t="shared" si="26"/>
        <v>1.1818181818181819</v>
      </c>
      <c r="AE91" s="45">
        <f t="shared" si="26"/>
        <v>0</v>
      </c>
      <c r="AF91" s="45">
        <f t="shared" si="26"/>
        <v>-0.46153846153846156</v>
      </c>
      <c r="AG91" s="45">
        <f t="shared" si="41"/>
        <v>0</v>
      </c>
      <c r="AH91" s="45">
        <f t="shared" si="29"/>
        <v>-0.54166666666666663</v>
      </c>
      <c r="AI91" s="45">
        <f t="shared" si="27"/>
        <v>0.3125</v>
      </c>
      <c r="AJ91" s="45">
        <f t="shared" si="30"/>
        <v>-7.0422535211267609E-2</v>
      </c>
      <c r="AK91" s="45">
        <f t="shared" si="31"/>
        <v>-3.0303030303030304E-2</v>
      </c>
      <c r="AL91" s="45">
        <f t="shared" si="32"/>
        <v>-0.25</v>
      </c>
      <c r="AM91" s="45">
        <f t="shared" si="33"/>
        <v>6.25E-2</v>
      </c>
      <c r="AN91" s="45">
        <f t="shared" si="34"/>
        <v>0.13725490196078433</v>
      </c>
      <c r="AO91" s="45">
        <f t="shared" si="35"/>
        <v>-0.17241379310344829</v>
      </c>
      <c r="AP91" s="45">
        <f t="shared" si="35"/>
        <v>0.41666666666666669</v>
      </c>
      <c r="AQ91" s="45">
        <f t="shared" si="35"/>
        <v>-0.27941176470588236</v>
      </c>
    </row>
    <row r="92" spans="2:43" ht="15" customHeight="1" thickBot="1" x14ac:dyDescent="0.25">
      <c r="B92" s="43" t="s">
        <v>13</v>
      </c>
      <c r="C92" s="45">
        <f t="shared" si="22"/>
        <v>0.54950495049504955</v>
      </c>
      <c r="D92" s="45">
        <f t="shared" si="22"/>
        <v>9.375E-2</v>
      </c>
      <c r="E92" s="45">
        <f t="shared" si="22"/>
        <v>0.58895705521472397</v>
      </c>
      <c r="F92" s="45">
        <f t="shared" si="22"/>
        <v>0.16225165562913907</v>
      </c>
      <c r="G92" s="45">
        <f t="shared" si="22"/>
        <v>-8.9456869009584661E-2</v>
      </c>
      <c r="H92" s="45">
        <f t="shared" si="37"/>
        <v>-0.25079365079365079</v>
      </c>
      <c r="I92" s="45">
        <f t="shared" si="23"/>
        <v>-0.30115830115830117</v>
      </c>
      <c r="J92" s="45">
        <f t="shared" si="23"/>
        <v>-0.22507122507122507</v>
      </c>
      <c r="K92" s="45">
        <f t="shared" si="23"/>
        <v>-0.30526315789473685</v>
      </c>
      <c r="L92" s="45">
        <f t="shared" si="23"/>
        <v>-0.11016949152542373</v>
      </c>
      <c r="M92" s="45">
        <f t="shared" si="23"/>
        <v>-0.38121546961325969</v>
      </c>
      <c r="N92" s="45">
        <f t="shared" si="39"/>
        <v>-0.40441176470588236</v>
      </c>
      <c r="O92" s="45">
        <f t="shared" si="24"/>
        <v>-0.43434343434343436</v>
      </c>
      <c r="P92" s="45">
        <f t="shared" si="24"/>
        <v>-0.37142857142857144</v>
      </c>
      <c r="Q92" s="45">
        <f t="shared" si="24"/>
        <v>0.375</v>
      </c>
      <c r="R92" s="45">
        <f t="shared" si="24"/>
        <v>6.7901234567901231E-2</v>
      </c>
      <c r="S92" s="45">
        <f t="shared" si="24"/>
        <v>8.0357142857142863E-2</v>
      </c>
      <c r="T92" s="45">
        <f t="shared" si="38"/>
        <v>0.27272727272727271</v>
      </c>
      <c r="U92" s="45">
        <f t="shared" si="25"/>
        <v>-0.27272727272727271</v>
      </c>
      <c r="V92" s="45">
        <f t="shared" si="25"/>
        <v>-1.7341040462427744E-2</v>
      </c>
      <c r="W92" s="45">
        <f t="shared" si="25"/>
        <v>0.20661157024793389</v>
      </c>
      <c r="X92" s="45">
        <f t="shared" si="25"/>
        <v>4.1666666666666664E-2</v>
      </c>
      <c r="Y92" s="45">
        <f t="shared" si="25"/>
        <v>0.11607142857142858</v>
      </c>
      <c r="Z92" s="45">
        <f t="shared" si="40"/>
        <v>-0.15294117647058825</v>
      </c>
      <c r="AA92" s="45">
        <f t="shared" si="36"/>
        <v>-0.13013698630136986</v>
      </c>
      <c r="AB92" s="45">
        <f t="shared" si="26"/>
        <v>-9.1428571428571428E-2</v>
      </c>
      <c r="AC92" s="45">
        <f t="shared" si="26"/>
        <v>6.4000000000000001E-2</v>
      </c>
      <c r="AD92" s="45">
        <f t="shared" si="26"/>
        <v>0.1736111111111111</v>
      </c>
      <c r="AE92" s="45">
        <f t="shared" si="26"/>
        <v>-0.16535433070866143</v>
      </c>
      <c r="AF92" s="45">
        <f t="shared" si="26"/>
        <v>-0.34591194968553457</v>
      </c>
      <c r="AG92" s="45">
        <f t="shared" si="41"/>
        <v>0.16541353383458646</v>
      </c>
      <c r="AH92" s="45">
        <f t="shared" si="29"/>
        <v>0.10059171597633136</v>
      </c>
      <c r="AI92" s="45">
        <f t="shared" si="27"/>
        <v>0.85849056603773588</v>
      </c>
      <c r="AJ92" s="45">
        <f t="shared" si="30"/>
        <v>0.2963350785340314</v>
      </c>
      <c r="AK92" s="45">
        <f t="shared" si="31"/>
        <v>-0.21324717285945072</v>
      </c>
      <c r="AL92" s="45">
        <f t="shared" si="32"/>
        <v>-0.29979466119096509</v>
      </c>
      <c r="AM92" s="45">
        <f t="shared" si="33"/>
        <v>-0.1627565982404692</v>
      </c>
      <c r="AN92" s="45">
        <f t="shared" si="34"/>
        <v>0</v>
      </c>
      <c r="AO92" s="45">
        <f t="shared" si="35"/>
        <v>3.3274956217162872E-2</v>
      </c>
      <c r="AP92" s="45">
        <f t="shared" si="35"/>
        <v>-3.3898305084745762E-3</v>
      </c>
      <c r="AQ92" s="45">
        <f t="shared" si="35"/>
        <v>-6.2925170068027211E-2</v>
      </c>
    </row>
    <row r="93" spans="2:43" ht="15" customHeight="1" thickBot="1" x14ac:dyDescent="0.25">
      <c r="B93" s="43" t="s">
        <v>43</v>
      </c>
      <c r="C93" s="45">
        <f t="shared" si="22"/>
        <v>-4.5454545454545456E-2</v>
      </c>
      <c r="D93" s="45">
        <f t="shared" si="22"/>
        <v>-0.29090909090909089</v>
      </c>
      <c r="E93" s="45">
        <f t="shared" si="22"/>
        <v>0.15625</v>
      </c>
      <c r="F93" s="45">
        <f t="shared" si="22"/>
        <v>-0.36619718309859156</v>
      </c>
      <c r="G93" s="45">
        <f t="shared" si="22"/>
        <v>-0.44444444444444442</v>
      </c>
      <c r="H93" s="45">
        <f t="shared" si="37"/>
        <v>0.30769230769230771</v>
      </c>
      <c r="I93" s="45">
        <f t="shared" si="23"/>
        <v>-0.29729729729729731</v>
      </c>
      <c r="J93" s="45">
        <f t="shared" si="23"/>
        <v>-0.13333333333333333</v>
      </c>
      <c r="K93" s="45">
        <f t="shared" si="23"/>
        <v>-0.2</v>
      </c>
      <c r="L93" s="45">
        <f t="shared" si="23"/>
        <v>-0.66666666666666663</v>
      </c>
      <c r="M93" s="45">
        <f t="shared" si="23"/>
        <v>0.19230769230769232</v>
      </c>
      <c r="N93" s="45">
        <f t="shared" si="39"/>
        <v>-0.46153846153846156</v>
      </c>
      <c r="O93" s="45">
        <f t="shared" si="24"/>
        <v>-0.4642857142857143</v>
      </c>
      <c r="P93" s="45">
        <f t="shared" si="24"/>
        <v>0.41176470588235292</v>
      </c>
      <c r="Q93" s="45">
        <f t="shared" si="24"/>
        <v>-0.54838709677419351</v>
      </c>
      <c r="R93" s="45">
        <f t="shared" si="24"/>
        <v>-0.23809523809523808</v>
      </c>
      <c r="S93" s="45">
        <f t="shared" si="24"/>
        <v>0.4</v>
      </c>
      <c r="T93" s="45">
        <f t="shared" si="38"/>
        <v>0</v>
      </c>
      <c r="U93" s="45">
        <f t="shared" si="25"/>
        <v>0.14285714285714285</v>
      </c>
      <c r="V93" s="45">
        <f t="shared" si="25"/>
        <v>6.25E-2</v>
      </c>
      <c r="W93" s="45">
        <f t="shared" si="25"/>
        <v>0</v>
      </c>
      <c r="X93" s="45">
        <f t="shared" si="25"/>
        <v>-4.1666666666666664E-2</v>
      </c>
      <c r="Y93" s="45">
        <f t="shared" si="25"/>
        <v>-0.25</v>
      </c>
      <c r="Z93" s="45">
        <f t="shared" si="40"/>
        <v>-0.17647058823529413</v>
      </c>
      <c r="AA93" s="45">
        <f t="shared" si="36"/>
        <v>-9.5238095238095233E-2</v>
      </c>
      <c r="AB93" s="45">
        <f t="shared" si="26"/>
        <v>-8.6956521739130432E-2</v>
      </c>
      <c r="AC93" s="45">
        <f t="shared" si="26"/>
        <v>0.25</v>
      </c>
      <c r="AD93" s="45">
        <f t="shared" si="26"/>
        <v>0.8571428571428571</v>
      </c>
      <c r="AE93" s="45">
        <f t="shared" si="26"/>
        <v>-0.10526315789473684</v>
      </c>
      <c r="AF93" s="45">
        <f t="shared" si="26"/>
        <v>-0.66666666666666663</v>
      </c>
      <c r="AG93" s="45">
        <f t="shared" si="41"/>
        <v>0.13333333333333333</v>
      </c>
      <c r="AH93" s="45">
        <f t="shared" si="29"/>
        <v>0.53846153846153844</v>
      </c>
      <c r="AI93" s="45">
        <f t="shared" si="27"/>
        <v>0.58823529411764708</v>
      </c>
      <c r="AJ93" s="45">
        <f t="shared" si="30"/>
        <v>-0.17857142857142858</v>
      </c>
      <c r="AK93" s="45">
        <f t="shared" si="31"/>
        <v>-0.17934782608695651</v>
      </c>
      <c r="AL93" s="45">
        <f t="shared" si="32"/>
        <v>-0.35761589403973509</v>
      </c>
      <c r="AM93" s="45">
        <f t="shared" si="33"/>
        <v>-0.28865979381443296</v>
      </c>
      <c r="AN93" s="45">
        <f t="shared" si="34"/>
        <v>0.13043478260869565</v>
      </c>
      <c r="AO93" s="45">
        <f t="shared" si="35"/>
        <v>-0.10256410256410256</v>
      </c>
      <c r="AP93" s="45">
        <f t="shared" si="35"/>
        <v>0.15714285714285714</v>
      </c>
      <c r="AQ93" s="45">
        <f t="shared" si="35"/>
        <v>0</v>
      </c>
    </row>
    <row r="94" spans="2:43" ht="15" customHeight="1" thickBot="1" x14ac:dyDescent="0.25">
      <c r="B94" s="43" t="s">
        <v>14</v>
      </c>
      <c r="C94" s="45">
        <f t="shared" si="22"/>
        <v>0.21428571428571427</v>
      </c>
      <c r="D94" s="45">
        <f t="shared" si="22"/>
        <v>-0.59139784946236562</v>
      </c>
      <c r="E94" s="45">
        <f t="shared" si="22"/>
        <v>0.30232558139534882</v>
      </c>
      <c r="F94" s="45">
        <f t="shared" si="22"/>
        <v>-0.23076923076923078</v>
      </c>
      <c r="G94" s="45">
        <f t="shared" si="22"/>
        <v>-4.4117647058823532E-2</v>
      </c>
      <c r="H94" s="45">
        <f t="shared" si="37"/>
        <v>-0.13157894736842105</v>
      </c>
      <c r="I94" s="45">
        <f t="shared" si="23"/>
        <v>-0.5178571428571429</v>
      </c>
      <c r="J94" s="45">
        <f t="shared" si="23"/>
        <v>-0.27142857142857141</v>
      </c>
      <c r="K94" s="45">
        <f t="shared" si="23"/>
        <v>-0.43076923076923079</v>
      </c>
      <c r="L94" s="45">
        <f t="shared" si="23"/>
        <v>0.30303030303030304</v>
      </c>
      <c r="M94" s="45">
        <f t="shared" si="23"/>
        <v>-0.22222222222222221</v>
      </c>
      <c r="N94" s="45">
        <f t="shared" si="39"/>
        <v>-0.45098039215686275</v>
      </c>
      <c r="O94" s="45">
        <f t="shared" si="24"/>
        <v>-0.43243243243243246</v>
      </c>
      <c r="P94" s="45">
        <f t="shared" si="24"/>
        <v>-0.20930232558139536</v>
      </c>
      <c r="Q94" s="45">
        <f t="shared" si="24"/>
        <v>-0.14285714285714285</v>
      </c>
      <c r="R94" s="45">
        <f t="shared" si="24"/>
        <v>0.5</v>
      </c>
      <c r="S94" s="45">
        <f t="shared" si="24"/>
        <v>0.2857142857142857</v>
      </c>
      <c r="T94" s="45">
        <f t="shared" si="38"/>
        <v>-8.8235294117647065E-2</v>
      </c>
      <c r="U94" s="45">
        <f t="shared" si="25"/>
        <v>0.3888888888888889</v>
      </c>
      <c r="V94" s="45">
        <f t="shared" si="25"/>
        <v>-0.26190476190476192</v>
      </c>
      <c r="W94" s="45">
        <f t="shared" si="25"/>
        <v>-0.40740740740740738</v>
      </c>
      <c r="X94" s="45">
        <f t="shared" si="25"/>
        <v>0.32258064516129031</v>
      </c>
      <c r="Y94" s="45">
        <f t="shared" si="25"/>
        <v>0.12</v>
      </c>
      <c r="Z94" s="45">
        <f t="shared" si="40"/>
        <v>3.2258064516129031E-2</v>
      </c>
      <c r="AA94" s="45">
        <f t="shared" si="36"/>
        <v>0.875</v>
      </c>
      <c r="AB94" s="45">
        <f t="shared" si="26"/>
        <v>-7.3170731707317069E-2</v>
      </c>
      <c r="AC94" s="45">
        <f t="shared" si="26"/>
        <v>-7.1428571428571425E-2</v>
      </c>
      <c r="AD94" s="45">
        <f t="shared" si="26"/>
        <v>0.46875</v>
      </c>
      <c r="AE94" s="45">
        <f t="shared" si="26"/>
        <v>0.1</v>
      </c>
      <c r="AF94" s="45">
        <f t="shared" si="26"/>
        <v>-0.55263157894736847</v>
      </c>
      <c r="AG94" s="45">
        <f t="shared" si="41"/>
        <v>-0.57692307692307687</v>
      </c>
      <c r="AH94" s="45">
        <f t="shared" si="29"/>
        <v>-0.42553191489361702</v>
      </c>
      <c r="AI94" s="45">
        <f t="shared" si="27"/>
        <v>-0.18181818181818182</v>
      </c>
      <c r="AJ94" s="45">
        <f t="shared" si="30"/>
        <v>-0.18021201413427562</v>
      </c>
      <c r="AK94" s="45">
        <f t="shared" si="31"/>
        <v>-0.2413793103448276</v>
      </c>
      <c r="AL94" s="45">
        <f t="shared" si="32"/>
        <v>-0.26704545454545453</v>
      </c>
      <c r="AM94" s="45">
        <f t="shared" si="33"/>
        <v>-0.10852713178294573</v>
      </c>
      <c r="AN94" s="45">
        <f t="shared" si="34"/>
        <v>-8.6956521739130436E-3</v>
      </c>
      <c r="AO94" s="45">
        <f t="shared" si="35"/>
        <v>2.6315789473684209E-2</v>
      </c>
      <c r="AP94" s="45">
        <f t="shared" si="35"/>
        <v>0.20512820512820512</v>
      </c>
      <c r="AQ94" s="45">
        <f t="shared" si="35"/>
        <v>-0.37588652482269502</v>
      </c>
    </row>
    <row r="95" spans="2:43" ht="15" customHeight="1" thickBot="1" x14ac:dyDescent="0.25">
      <c r="B95" s="43" t="s">
        <v>15</v>
      </c>
      <c r="C95" s="45">
        <f t="shared" si="22"/>
        <v>0.2</v>
      </c>
      <c r="D95" s="45">
        <f t="shared" si="22"/>
        <v>0.59259259259259256</v>
      </c>
      <c r="E95" s="45">
        <f t="shared" si="22"/>
        <v>3.125E-2</v>
      </c>
      <c r="F95" s="45">
        <f t="shared" si="22"/>
        <v>-5.7142857142857141E-2</v>
      </c>
      <c r="G95" s="45">
        <f t="shared" si="22"/>
        <v>-0.1388888888888889</v>
      </c>
      <c r="H95" s="45">
        <f t="shared" si="37"/>
        <v>-0.58139534883720934</v>
      </c>
      <c r="I95" s="45">
        <f t="shared" si="23"/>
        <v>-0.42424242424242425</v>
      </c>
      <c r="J95" s="45">
        <f t="shared" si="23"/>
        <v>-0.15151515151515152</v>
      </c>
      <c r="K95" s="45">
        <f t="shared" si="23"/>
        <v>-0.4838709677419355</v>
      </c>
      <c r="L95" s="45">
        <f t="shared" si="23"/>
        <v>0.61111111111111116</v>
      </c>
      <c r="M95" s="45">
        <f t="shared" si="23"/>
        <v>-0.47368421052631576</v>
      </c>
      <c r="N95" s="45">
        <f t="shared" si="39"/>
        <v>-0.21428571428571427</v>
      </c>
      <c r="O95" s="45">
        <f t="shared" si="24"/>
        <v>6.25E-2</v>
      </c>
      <c r="P95" s="45">
        <f t="shared" si="24"/>
        <v>-0.34482758620689657</v>
      </c>
      <c r="Q95" s="45">
        <f t="shared" si="24"/>
        <v>0.7</v>
      </c>
      <c r="R95" s="45">
        <f t="shared" si="24"/>
        <v>-0.31818181818181818</v>
      </c>
      <c r="S95" s="45">
        <f t="shared" si="24"/>
        <v>-0.58823529411764708</v>
      </c>
      <c r="T95" s="45">
        <f t="shared" si="38"/>
        <v>0.26315789473684209</v>
      </c>
      <c r="U95" s="45">
        <f t="shared" si="25"/>
        <v>-0.11764705882352941</v>
      </c>
      <c r="V95" s="45">
        <f t="shared" si="25"/>
        <v>0.13333333333333333</v>
      </c>
      <c r="W95" s="45">
        <f t="shared" si="25"/>
        <v>0.7142857142857143</v>
      </c>
      <c r="X95" s="45">
        <f t="shared" si="25"/>
        <v>-0.66666666666666663</v>
      </c>
      <c r="Y95" s="45">
        <f t="shared" si="25"/>
        <v>-6.6666666666666666E-2</v>
      </c>
      <c r="Z95" s="45">
        <f t="shared" si="40"/>
        <v>-0.41176470588235292</v>
      </c>
      <c r="AA95" s="45">
        <f t="shared" si="36"/>
        <v>-0.33333333333333331</v>
      </c>
      <c r="AB95" s="45">
        <f t="shared" si="26"/>
        <v>-0.25</v>
      </c>
      <c r="AC95" s="45">
        <f t="shared" si="26"/>
        <v>0.35714285714285715</v>
      </c>
      <c r="AD95" s="45">
        <f t="shared" si="26"/>
        <v>0.4</v>
      </c>
      <c r="AE95" s="45">
        <f t="shared" si="26"/>
        <v>-0.625</v>
      </c>
      <c r="AF95" s="45">
        <f t="shared" si="26"/>
        <v>0.33333333333333331</v>
      </c>
      <c r="AG95" s="45">
        <f t="shared" si="41"/>
        <v>-0.73684210526315785</v>
      </c>
      <c r="AH95" s="45">
        <f t="shared" si="29"/>
        <v>-0.35714285714285715</v>
      </c>
      <c r="AI95" s="45">
        <f t="shared" si="27"/>
        <v>2.6666666666666665</v>
      </c>
      <c r="AJ95" s="45">
        <f t="shared" si="30"/>
        <v>0.16935483870967741</v>
      </c>
      <c r="AK95" s="45">
        <f t="shared" si="31"/>
        <v>-0.33793103448275863</v>
      </c>
      <c r="AL95" s="45">
        <f t="shared" si="32"/>
        <v>-0.19791666666666666</v>
      </c>
      <c r="AM95" s="45">
        <f t="shared" si="33"/>
        <v>-0.11688311688311688</v>
      </c>
      <c r="AN95" s="45">
        <f t="shared" si="34"/>
        <v>-7.3529411764705885E-2</v>
      </c>
      <c r="AO95" s="45">
        <f t="shared" si="35"/>
        <v>-0.30158730158730157</v>
      </c>
      <c r="AP95" s="45">
        <f t="shared" si="35"/>
        <v>6.8181818181818177E-2</v>
      </c>
      <c r="AQ95" s="45">
        <f t="shared" si="35"/>
        <v>-0.46808510638297873</v>
      </c>
    </row>
    <row r="96" spans="2:43" ht="15" customHeight="1" thickBot="1" x14ac:dyDescent="0.25">
      <c r="B96" s="43" t="s">
        <v>44</v>
      </c>
      <c r="C96" s="45">
        <f t="shared" si="22"/>
        <v>-0.25</v>
      </c>
      <c r="D96" s="45">
        <f t="shared" si="22"/>
        <v>0.8</v>
      </c>
      <c r="E96" s="45">
        <f t="shared" si="22"/>
        <v>-1</v>
      </c>
      <c r="F96" s="45">
        <f t="shared" si="22"/>
        <v>-0.5714285714285714</v>
      </c>
      <c r="G96" s="45">
        <f t="shared" si="22"/>
        <v>0.22222222222222221</v>
      </c>
      <c r="H96" s="45">
        <f t="shared" si="37"/>
        <v>-0.55555555555555558</v>
      </c>
      <c r="I96" s="45"/>
      <c r="J96" s="45">
        <f t="shared" si="23"/>
        <v>1.3333333333333333</v>
      </c>
      <c r="K96" s="45">
        <f t="shared" si="23"/>
        <v>0.18181818181818182</v>
      </c>
      <c r="L96" s="45">
        <f t="shared" si="23"/>
        <v>-0.125</v>
      </c>
      <c r="M96" s="45">
        <f t="shared" si="23"/>
        <v>-0.5</v>
      </c>
      <c r="N96" s="45">
        <f t="shared" si="39"/>
        <v>-0.5714285714285714</v>
      </c>
      <c r="O96" s="45">
        <f t="shared" si="24"/>
        <v>0</v>
      </c>
      <c r="P96" s="45">
        <f t="shared" si="24"/>
        <v>0.14285714285714285</v>
      </c>
      <c r="Q96" s="45">
        <f t="shared" si="24"/>
        <v>1.6666666666666667</v>
      </c>
      <c r="R96" s="45">
        <f t="shared" si="24"/>
        <v>0</v>
      </c>
      <c r="S96" s="45">
        <f t="shared" si="24"/>
        <v>-0.76923076923076927</v>
      </c>
      <c r="T96" s="45">
        <f t="shared" si="38"/>
        <v>-0.625</v>
      </c>
      <c r="U96" s="45">
        <f t="shared" si="25"/>
        <v>-0.5</v>
      </c>
      <c r="V96" s="45">
        <f t="shared" si="25"/>
        <v>-1</v>
      </c>
      <c r="W96" s="45">
        <f t="shared" si="25"/>
        <v>-0.33333333333333331</v>
      </c>
      <c r="X96" s="45">
        <f t="shared" si="25"/>
        <v>-0.33333333333333331</v>
      </c>
      <c r="Y96" s="45">
        <f t="shared" si="25"/>
        <v>0</v>
      </c>
      <c r="Z96" s="45"/>
      <c r="AA96" s="45">
        <f t="shared" si="36"/>
        <v>1.5</v>
      </c>
      <c r="AB96" s="45">
        <f t="shared" si="26"/>
        <v>1.5</v>
      </c>
      <c r="AC96" s="45">
        <f t="shared" si="26"/>
        <v>0.25</v>
      </c>
      <c r="AD96" s="45">
        <f t="shared" si="26"/>
        <v>-0.1111111111111111</v>
      </c>
      <c r="AE96" s="45">
        <f t="shared" si="26"/>
        <v>1</v>
      </c>
      <c r="AF96" s="45">
        <f t="shared" si="26"/>
        <v>-1</v>
      </c>
      <c r="AG96" s="45">
        <f t="shared" si="41"/>
        <v>0.2</v>
      </c>
      <c r="AH96" s="45">
        <f t="shared" si="29"/>
        <v>-1</v>
      </c>
      <c r="AI96" s="45">
        <f t="shared" si="27"/>
        <v>-0.4</v>
      </c>
      <c r="AJ96" s="45">
        <f t="shared" si="30"/>
        <v>-0.16666666666666666</v>
      </c>
      <c r="AK96" s="45">
        <f t="shared" si="31"/>
        <v>6.6666666666666666E-2</v>
      </c>
      <c r="AL96" s="45">
        <f t="shared" si="32"/>
        <v>-0.1875</v>
      </c>
      <c r="AM96" s="45">
        <f t="shared" si="33"/>
        <v>0.23076923076923078</v>
      </c>
      <c r="AN96" s="45">
        <f t="shared" si="34"/>
        <v>-0.6875</v>
      </c>
      <c r="AO96" s="45">
        <f t="shared" si="35"/>
        <v>0.7</v>
      </c>
      <c r="AP96" s="45">
        <f t="shared" si="35"/>
        <v>0.35294117647058826</v>
      </c>
      <c r="AQ96" s="45">
        <f t="shared" si="35"/>
        <v>-0.30434782608695654</v>
      </c>
    </row>
    <row r="97" spans="2:43" ht="15" customHeight="1" thickBot="1" x14ac:dyDescent="0.25">
      <c r="B97" s="43" t="s">
        <v>45</v>
      </c>
      <c r="C97" s="45">
        <f t="shared" si="22"/>
        <v>2</v>
      </c>
      <c r="D97" s="45">
        <f t="shared" si="22"/>
        <v>9</v>
      </c>
      <c r="E97" s="45">
        <f t="shared" si="22"/>
        <v>0.2857142857142857</v>
      </c>
      <c r="F97" s="45">
        <f t="shared" si="22"/>
        <v>-0.375</v>
      </c>
      <c r="G97" s="45">
        <f t="shared" si="22"/>
        <v>-0.55555555555555558</v>
      </c>
      <c r="H97" s="45">
        <f t="shared" si="37"/>
        <v>-0.5</v>
      </c>
      <c r="I97" s="45">
        <f t="shared" si="23"/>
        <v>-0.88888888888888884</v>
      </c>
      <c r="J97" s="45">
        <f t="shared" si="23"/>
        <v>0.8</v>
      </c>
      <c r="K97" s="45">
        <f t="shared" si="23"/>
        <v>0.25</v>
      </c>
      <c r="L97" s="45">
        <f t="shared" si="23"/>
        <v>-0.4</v>
      </c>
      <c r="M97" s="45">
        <f t="shared" si="23"/>
        <v>3</v>
      </c>
      <c r="N97" s="45">
        <f t="shared" si="39"/>
        <v>-0.33333333333333331</v>
      </c>
      <c r="O97" s="45">
        <f t="shared" si="24"/>
        <v>-0.7</v>
      </c>
      <c r="P97" s="45">
        <f t="shared" si="24"/>
        <v>0</v>
      </c>
      <c r="Q97" s="45">
        <f t="shared" si="24"/>
        <v>0</v>
      </c>
      <c r="R97" s="45">
        <f t="shared" si="24"/>
        <v>-0.5</v>
      </c>
      <c r="S97" s="45">
        <f t="shared" si="24"/>
        <v>-0.66666666666666663</v>
      </c>
      <c r="T97" s="45">
        <f t="shared" si="38"/>
        <v>0</v>
      </c>
      <c r="U97" s="45">
        <f t="shared" si="25"/>
        <v>-0.5</v>
      </c>
      <c r="V97" s="45">
        <f t="shared" si="25"/>
        <v>0</v>
      </c>
      <c r="W97" s="45">
        <f t="shared" si="25"/>
        <v>2</v>
      </c>
      <c r="X97" s="45">
        <f t="shared" si="25"/>
        <v>-0.66666666666666663</v>
      </c>
      <c r="Y97" s="45">
        <f t="shared" si="25"/>
        <v>0</v>
      </c>
      <c r="Z97" s="45">
        <f t="shared" si="40"/>
        <v>1</v>
      </c>
      <c r="AA97" s="45">
        <f t="shared" si="36"/>
        <v>-0.66666666666666663</v>
      </c>
      <c r="AB97" s="45">
        <f t="shared" si="26"/>
        <v>2</v>
      </c>
      <c r="AC97" s="45">
        <f t="shared" si="26"/>
        <v>-0.5</v>
      </c>
      <c r="AD97" s="45">
        <f t="shared" si="26"/>
        <v>-0.83333333333333337</v>
      </c>
      <c r="AE97" s="45">
        <f t="shared" si="26"/>
        <v>0</v>
      </c>
      <c r="AF97" s="45">
        <f t="shared" si="26"/>
        <v>0</v>
      </c>
      <c r="AG97" s="45">
        <f t="shared" si="41"/>
        <v>1</v>
      </c>
      <c r="AH97" s="45">
        <f t="shared" si="29"/>
        <v>0</v>
      </c>
      <c r="AI97" s="45">
        <f t="shared" si="27"/>
        <v>4</v>
      </c>
      <c r="AJ97" s="45">
        <f t="shared" si="30"/>
        <v>0.90909090909090906</v>
      </c>
      <c r="AK97" s="45">
        <f t="shared" si="31"/>
        <v>-0.45238095238095238</v>
      </c>
      <c r="AL97" s="45">
        <f t="shared" si="32"/>
        <v>0</v>
      </c>
      <c r="AM97" s="45">
        <f t="shared" si="33"/>
        <v>-0.43478260869565216</v>
      </c>
      <c r="AN97" s="45">
        <f t="shared" si="34"/>
        <v>-0.30769230769230771</v>
      </c>
      <c r="AO97" s="45">
        <f t="shared" si="35"/>
        <v>0.33333333333333331</v>
      </c>
      <c r="AP97" s="45">
        <f t="shared" si="35"/>
        <v>-0.5</v>
      </c>
      <c r="AQ97" s="45">
        <f t="shared" si="35"/>
        <v>0.16666666666666666</v>
      </c>
    </row>
    <row r="98" spans="2:43" ht="15" customHeight="1" thickBot="1" x14ac:dyDescent="0.25">
      <c r="B98" s="43" t="s">
        <v>46</v>
      </c>
      <c r="C98" s="45">
        <f t="shared" si="22"/>
        <v>0.22857142857142856</v>
      </c>
      <c r="D98" s="45">
        <f t="shared" si="22"/>
        <v>2.1276595744680851E-2</v>
      </c>
      <c r="E98" s="45">
        <f t="shared" si="22"/>
        <v>0.32500000000000001</v>
      </c>
      <c r="F98" s="45">
        <f t="shared" si="22"/>
        <v>-0.37931034482758619</v>
      </c>
      <c r="G98" s="45">
        <f t="shared" si="22"/>
        <v>0.30232558139534882</v>
      </c>
      <c r="H98" s="45">
        <f t="shared" si="37"/>
        <v>-0.10416666666666667</v>
      </c>
      <c r="I98" s="45">
        <f t="shared" si="23"/>
        <v>-0.26415094339622641</v>
      </c>
      <c r="J98" s="45">
        <f t="shared" si="23"/>
        <v>-5.5555555555555552E-2</v>
      </c>
      <c r="K98" s="45">
        <f t="shared" si="23"/>
        <v>-0.5</v>
      </c>
      <c r="L98" s="45">
        <f t="shared" si="23"/>
        <v>-0.53488372093023251</v>
      </c>
      <c r="M98" s="45">
        <f t="shared" si="23"/>
        <v>-0.66666666666666663</v>
      </c>
      <c r="N98" s="45">
        <f t="shared" si="39"/>
        <v>-0.3235294117647059</v>
      </c>
      <c r="O98" s="45">
        <f t="shared" si="24"/>
        <v>-0.5</v>
      </c>
      <c r="P98" s="45">
        <f t="shared" si="24"/>
        <v>0.2</v>
      </c>
      <c r="Q98" s="45">
        <f t="shared" si="24"/>
        <v>-0.46153846153846156</v>
      </c>
      <c r="R98" s="45">
        <f t="shared" si="24"/>
        <v>0.13043478260869565</v>
      </c>
      <c r="S98" s="45">
        <f t="shared" si="24"/>
        <v>0.7142857142857143</v>
      </c>
      <c r="T98" s="45">
        <f t="shared" si="38"/>
        <v>-0.29166666666666669</v>
      </c>
      <c r="U98" s="45">
        <f t="shared" si="25"/>
        <v>1</v>
      </c>
      <c r="V98" s="45">
        <f t="shared" si="25"/>
        <v>-7.6923076923076927E-2</v>
      </c>
      <c r="W98" s="45">
        <f t="shared" si="25"/>
        <v>-0.625</v>
      </c>
      <c r="X98" s="45">
        <f t="shared" si="25"/>
        <v>-5.8823529411764705E-2</v>
      </c>
      <c r="Y98" s="45">
        <f t="shared" si="25"/>
        <v>-0.2857142857142857</v>
      </c>
      <c r="Z98" s="45">
        <f t="shared" si="40"/>
        <v>-0.375</v>
      </c>
      <c r="AA98" s="45">
        <f t="shared" si="36"/>
        <v>1.2222222222222223</v>
      </c>
      <c r="AB98" s="45">
        <f t="shared" si="26"/>
        <v>6.25E-2</v>
      </c>
      <c r="AC98" s="45">
        <f t="shared" si="26"/>
        <v>0.4</v>
      </c>
      <c r="AD98" s="45">
        <f t="shared" si="26"/>
        <v>0.13333333333333333</v>
      </c>
      <c r="AE98" s="45">
        <f t="shared" si="26"/>
        <v>0.05</v>
      </c>
      <c r="AF98" s="45">
        <f t="shared" si="26"/>
        <v>0.29411764705882354</v>
      </c>
      <c r="AG98" s="45">
        <f t="shared" si="41"/>
        <v>0.21428571428571427</v>
      </c>
      <c r="AH98" s="45">
        <f t="shared" si="29"/>
        <v>0.82352941176470584</v>
      </c>
      <c r="AI98" s="45">
        <f t="shared" si="27"/>
        <v>0.42857142857142855</v>
      </c>
      <c r="AJ98" s="45">
        <f t="shared" si="30"/>
        <v>0</v>
      </c>
      <c r="AK98" s="45">
        <f t="shared" si="31"/>
        <v>-4.4444444444444446E-2</v>
      </c>
      <c r="AL98" s="45">
        <f t="shared" si="32"/>
        <v>-0.51162790697674421</v>
      </c>
      <c r="AM98" s="45">
        <f t="shared" si="33"/>
        <v>-0.15476190476190477</v>
      </c>
      <c r="AN98" s="45">
        <f t="shared" si="34"/>
        <v>0.11267605633802817</v>
      </c>
      <c r="AO98" s="45">
        <f t="shared" si="35"/>
        <v>-0.36708860759493672</v>
      </c>
      <c r="AP98" s="45">
        <f t="shared" si="35"/>
        <v>0.36</v>
      </c>
      <c r="AQ98" s="45">
        <f t="shared" si="35"/>
        <v>0.33823529411764708</v>
      </c>
    </row>
    <row r="99" spans="2:43" ht="15" customHeight="1" thickBot="1" x14ac:dyDescent="0.25">
      <c r="B99" s="43" t="s">
        <v>47</v>
      </c>
      <c r="C99" s="45">
        <f t="shared" si="22"/>
        <v>-0.1111111111111111</v>
      </c>
      <c r="D99" s="45"/>
      <c r="E99" s="45">
        <f t="shared" si="22"/>
        <v>1</v>
      </c>
      <c r="F99" s="45">
        <f t="shared" si="22"/>
        <v>-0.4</v>
      </c>
      <c r="G99" s="45">
        <f t="shared" si="22"/>
        <v>-1</v>
      </c>
      <c r="H99" s="45">
        <f t="shared" si="37"/>
        <v>-1</v>
      </c>
      <c r="I99" s="45">
        <f t="shared" si="23"/>
        <v>-0.375</v>
      </c>
      <c r="J99" s="45">
        <f t="shared" si="23"/>
        <v>-0.77777777777777779</v>
      </c>
      <c r="K99" s="45"/>
      <c r="L99" s="45"/>
      <c r="M99" s="45">
        <f t="shared" si="23"/>
        <v>0.2</v>
      </c>
      <c r="N99" s="45">
        <f t="shared" si="39"/>
        <v>-0.5</v>
      </c>
      <c r="O99" s="45"/>
      <c r="P99" s="45"/>
      <c r="Q99" s="45">
        <f t="shared" si="24"/>
        <v>-1</v>
      </c>
      <c r="R99" s="45">
        <f t="shared" si="24"/>
        <v>11</v>
      </c>
      <c r="S99" s="45">
        <f t="shared" si="24"/>
        <v>-0.33333333333333331</v>
      </c>
      <c r="T99" s="45">
        <f t="shared" si="38"/>
        <v>0</v>
      </c>
      <c r="U99" s="45"/>
      <c r="V99" s="45">
        <f t="shared" si="25"/>
        <v>-0.25</v>
      </c>
      <c r="W99" s="45">
        <f t="shared" si="25"/>
        <v>-0.25</v>
      </c>
      <c r="X99" s="45">
        <f t="shared" si="25"/>
        <v>0.5714285714285714</v>
      </c>
      <c r="Y99" s="45">
        <f t="shared" si="25"/>
        <v>-0.44444444444444442</v>
      </c>
      <c r="Z99" s="45">
        <f t="shared" si="40"/>
        <v>-0.55555555555555558</v>
      </c>
      <c r="AA99" s="45">
        <f t="shared" si="36"/>
        <v>1</v>
      </c>
      <c r="AB99" s="45">
        <f t="shared" si="26"/>
        <v>-0.63636363636363635</v>
      </c>
      <c r="AC99" s="45">
        <f t="shared" si="26"/>
        <v>-1</v>
      </c>
      <c r="AD99" s="45">
        <f t="shared" si="26"/>
        <v>-1</v>
      </c>
      <c r="AE99" s="45">
        <f t="shared" si="26"/>
        <v>-1</v>
      </c>
      <c r="AF99" s="45">
        <f t="shared" si="26"/>
        <v>-1</v>
      </c>
      <c r="AG99" s="45"/>
      <c r="AH99" s="45"/>
      <c r="AI99" s="45"/>
      <c r="AJ99" s="45">
        <f t="shared" si="30"/>
        <v>0.29729729729729731</v>
      </c>
      <c r="AK99" s="45">
        <f t="shared" si="31"/>
        <v>-0.85416666666666663</v>
      </c>
      <c r="AL99" s="45">
        <f t="shared" si="32"/>
        <v>0</v>
      </c>
      <c r="AM99" s="45">
        <f t="shared" si="33"/>
        <v>2.5714285714285716</v>
      </c>
      <c r="AN99" s="45">
        <f t="shared" si="34"/>
        <v>0.16</v>
      </c>
      <c r="AO99" s="45">
        <f t="shared" si="35"/>
        <v>-0.20689655172413793</v>
      </c>
      <c r="AP99" s="45">
        <f t="shared" si="35"/>
        <v>-0.56521739130434778</v>
      </c>
      <c r="AQ99" s="45">
        <f t="shared" si="35"/>
        <v>-0.6</v>
      </c>
    </row>
    <row r="100" spans="2:43" ht="15" customHeight="1" thickBot="1" x14ac:dyDescent="0.25">
      <c r="B100" s="43" t="s">
        <v>89</v>
      </c>
      <c r="C100" s="45">
        <f t="shared" si="22"/>
        <v>1.3636363636363635</v>
      </c>
      <c r="D100" s="45">
        <f t="shared" si="22"/>
        <v>1.2916666666666667</v>
      </c>
      <c r="E100" s="45">
        <f t="shared" si="22"/>
        <v>0.375</v>
      </c>
      <c r="F100" s="45">
        <f t="shared" si="22"/>
        <v>-0.54166666666666663</v>
      </c>
      <c r="G100" s="45">
        <f t="shared" si="22"/>
        <v>0</v>
      </c>
      <c r="H100" s="45">
        <f t="shared" si="37"/>
        <v>-0.50909090909090904</v>
      </c>
      <c r="I100" s="45">
        <f t="shared" si="23"/>
        <v>-1</v>
      </c>
      <c r="J100" s="45">
        <f t="shared" si="23"/>
        <v>0.81818181818181823</v>
      </c>
      <c r="K100" s="45">
        <f t="shared" si="23"/>
        <v>-0.46153846153846156</v>
      </c>
      <c r="L100" s="45">
        <f t="shared" si="23"/>
        <v>-0.66666666666666663</v>
      </c>
      <c r="M100" s="45"/>
      <c r="N100" s="45">
        <f t="shared" si="39"/>
        <v>-0.05</v>
      </c>
      <c r="O100" s="45">
        <f t="shared" si="24"/>
        <v>-0.21428571428571427</v>
      </c>
      <c r="P100" s="45">
        <f t="shared" si="24"/>
        <v>-0.33333333333333331</v>
      </c>
      <c r="Q100" s="45">
        <f t="shared" si="24"/>
        <v>-0.6</v>
      </c>
      <c r="R100" s="45">
        <f t="shared" si="24"/>
        <v>-0.36842105263157893</v>
      </c>
      <c r="S100" s="45">
        <f t="shared" si="24"/>
        <v>-0.45454545454545453</v>
      </c>
      <c r="T100" s="45">
        <f t="shared" si="38"/>
        <v>1.6666666666666667</v>
      </c>
      <c r="U100" s="45">
        <f t="shared" si="25"/>
        <v>1.5</v>
      </c>
      <c r="V100" s="45">
        <f t="shared" si="25"/>
        <v>-0.41666666666666669</v>
      </c>
      <c r="W100" s="45">
        <f t="shared" si="25"/>
        <v>1</v>
      </c>
      <c r="X100" s="45">
        <f t="shared" si="25"/>
        <v>-0.125</v>
      </c>
      <c r="Y100" s="45">
        <f t="shared" si="25"/>
        <v>0.6</v>
      </c>
      <c r="Z100" s="45">
        <f t="shared" si="40"/>
        <v>0</v>
      </c>
      <c r="AA100" s="45">
        <f t="shared" si="36"/>
        <v>0.16666666666666666</v>
      </c>
      <c r="AB100" s="45">
        <f t="shared" si="26"/>
        <v>-0.5</v>
      </c>
      <c r="AC100" s="45">
        <f t="shared" si="26"/>
        <v>0.375</v>
      </c>
      <c r="AD100" s="45">
        <f t="shared" si="26"/>
        <v>0.7142857142857143</v>
      </c>
      <c r="AE100" s="45">
        <f t="shared" si="26"/>
        <v>-0.5</v>
      </c>
      <c r="AF100" s="45">
        <f t="shared" si="26"/>
        <v>0.7142857142857143</v>
      </c>
      <c r="AG100" s="45">
        <f t="shared" si="41"/>
        <v>0.18181818181818182</v>
      </c>
      <c r="AH100" s="45">
        <f t="shared" si="29"/>
        <v>0.83333333333333337</v>
      </c>
      <c r="AI100" s="45">
        <f t="shared" si="27"/>
        <v>0.2857142857142857</v>
      </c>
      <c r="AJ100" s="45">
        <f t="shared" si="30"/>
        <v>0.52</v>
      </c>
      <c r="AK100" s="45">
        <f t="shared" si="31"/>
        <v>-0.35964912280701755</v>
      </c>
      <c r="AL100" s="45">
        <f t="shared" si="32"/>
        <v>-0.35616438356164382</v>
      </c>
      <c r="AM100" s="45">
        <f t="shared" si="33"/>
        <v>-0.34042553191489361</v>
      </c>
      <c r="AN100" s="45">
        <f t="shared" si="34"/>
        <v>9.6774193548387094E-2</v>
      </c>
      <c r="AO100" s="45">
        <f t="shared" si="35"/>
        <v>0.20588235294117646</v>
      </c>
      <c r="AP100" s="45">
        <f t="shared" si="35"/>
        <v>7.3170731707317069E-2</v>
      </c>
      <c r="AQ100" s="45">
        <f t="shared" si="35"/>
        <v>0.22727272727272727</v>
      </c>
    </row>
    <row r="101" spans="2:43" ht="15" customHeight="1" thickBot="1" x14ac:dyDescent="0.25">
      <c r="B101" s="43" t="s">
        <v>48</v>
      </c>
      <c r="C101" s="45">
        <f t="shared" si="22"/>
        <v>9</v>
      </c>
      <c r="D101" s="45">
        <f t="shared" si="22"/>
        <v>-0.8</v>
      </c>
      <c r="E101" s="45">
        <f t="shared" si="22"/>
        <v>-0.6</v>
      </c>
      <c r="F101" s="45">
        <f t="shared" si="22"/>
        <v>-0.55555555555555558</v>
      </c>
      <c r="G101" s="45">
        <f t="shared" si="22"/>
        <v>-0.6</v>
      </c>
      <c r="H101" s="45">
        <f t="shared" si="37"/>
        <v>0.66666666666666663</v>
      </c>
      <c r="I101" s="45">
        <f t="shared" si="23"/>
        <v>0</v>
      </c>
      <c r="J101" s="45">
        <f t="shared" si="23"/>
        <v>-0.25</v>
      </c>
      <c r="K101" s="45">
        <f t="shared" si="23"/>
        <v>0.25</v>
      </c>
      <c r="L101" s="45">
        <f t="shared" si="23"/>
        <v>-0.2</v>
      </c>
      <c r="M101" s="45">
        <f t="shared" si="23"/>
        <v>1</v>
      </c>
      <c r="N101" s="45">
        <f t="shared" si="39"/>
        <v>-0.33333333333333331</v>
      </c>
      <c r="O101" s="45">
        <f t="shared" si="24"/>
        <v>-0.8</v>
      </c>
      <c r="P101" s="45">
        <f t="shared" si="24"/>
        <v>-0.25</v>
      </c>
      <c r="Q101" s="45">
        <f t="shared" si="24"/>
        <v>-0.75</v>
      </c>
      <c r="R101" s="45">
        <f t="shared" si="24"/>
        <v>0</v>
      </c>
      <c r="S101" s="45">
        <f t="shared" si="24"/>
        <v>0</v>
      </c>
      <c r="T101" s="45">
        <f t="shared" si="38"/>
        <v>-0.33333333333333331</v>
      </c>
      <c r="U101" s="45">
        <f t="shared" si="25"/>
        <v>4</v>
      </c>
      <c r="V101" s="45">
        <f t="shared" si="25"/>
        <v>-1</v>
      </c>
      <c r="W101" s="45">
        <f t="shared" si="25"/>
        <v>-1</v>
      </c>
      <c r="X101" s="45">
        <f t="shared" si="25"/>
        <v>0.5</v>
      </c>
      <c r="Y101" s="45">
        <f t="shared" si="25"/>
        <v>1.2</v>
      </c>
      <c r="Z101" s="45"/>
      <c r="AA101" s="45"/>
      <c r="AB101" s="45">
        <f t="shared" si="26"/>
        <v>-0.33333333333333331</v>
      </c>
      <c r="AC101" s="45">
        <f t="shared" si="26"/>
        <v>-0.81818181818181823</v>
      </c>
      <c r="AD101" s="45">
        <f t="shared" si="26"/>
        <v>-1</v>
      </c>
      <c r="AE101" s="45">
        <f t="shared" si="26"/>
        <v>-0.25</v>
      </c>
      <c r="AF101" s="45">
        <f t="shared" si="26"/>
        <v>1</v>
      </c>
      <c r="AG101" s="45">
        <f t="shared" si="41"/>
        <v>-1</v>
      </c>
      <c r="AH101" s="45"/>
      <c r="AI101" s="45">
        <f t="shared" si="27"/>
        <v>-1</v>
      </c>
      <c r="AJ101" s="45">
        <f t="shared" si="30"/>
        <v>-0.36666666666666664</v>
      </c>
      <c r="AK101" s="45">
        <f t="shared" si="31"/>
        <v>-0.26315789473684209</v>
      </c>
      <c r="AL101" s="45">
        <f t="shared" si="32"/>
        <v>7.1428571428571425E-2</v>
      </c>
      <c r="AM101" s="45">
        <f t="shared" si="33"/>
        <v>-0.53333333333333333</v>
      </c>
      <c r="AN101" s="45">
        <f t="shared" si="34"/>
        <v>0.14285714285714285</v>
      </c>
      <c r="AO101" s="45">
        <f t="shared" si="35"/>
        <v>1</v>
      </c>
      <c r="AP101" s="45">
        <f t="shared" si="35"/>
        <v>-0.5</v>
      </c>
      <c r="AQ101" s="45">
        <f t="shared" si="35"/>
        <v>0</v>
      </c>
    </row>
    <row r="102" spans="2:43" ht="15" customHeight="1" thickBot="1" x14ac:dyDescent="0.25">
      <c r="B102" s="43" t="s">
        <v>49</v>
      </c>
      <c r="C102" s="45">
        <f t="shared" si="22"/>
        <v>0.17857142857142858</v>
      </c>
      <c r="D102" s="45">
        <f t="shared" si="22"/>
        <v>-0.50684931506849318</v>
      </c>
      <c r="E102" s="45">
        <f t="shared" si="22"/>
        <v>0.14000000000000001</v>
      </c>
      <c r="F102" s="45">
        <f t="shared" si="22"/>
        <v>5.7971014492753624E-2</v>
      </c>
      <c r="G102" s="45">
        <f t="shared" si="22"/>
        <v>0.33333333333333331</v>
      </c>
      <c r="H102" s="45">
        <f t="shared" si="37"/>
        <v>0.19444444444444445</v>
      </c>
      <c r="I102" s="45">
        <f t="shared" si="23"/>
        <v>-0.22807017543859648</v>
      </c>
      <c r="J102" s="45">
        <f t="shared" si="23"/>
        <v>-0.53424657534246578</v>
      </c>
      <c r="K102" s="45">
        <f t="shared" si="23"/>
        <v>-0.5</v>
      </c>
      <c r="L102" s="45">
        <f t="shared" si="23"/>
        <v>0.13953488372093023</v>
      </c>
      <c r="M102" s="45">
        <f t="shared" si="23"/>
        <v>-0.27272727272727271</v>
      </c>
      <c r="N102" s="45">
        <f t="shared" si="39"/>
        <v>0.11764705882352941</v>
      </c>
      <c r="O102" s="45">
        <f t="shared" si="24"/>
        <v>-0.15909090909090909</v>
      </c>
      <c r="P102" s="45">
        <f t="shared" si="24"/>
        <v>-0.14285714285714285</v>
      </c>
      <c r="Q102" s="45">
        <f t="shared" si="24"/>
        <v>0.1875</v>
      </c>
      <c r="R102" s="45">
        <f t="shared" si="24"/>
        <v>0.34210526315789475</v>
      </c>
      <c r="S102" s="45">
        <f t="shared" si="24"/>
        <v>0.10810810810810811</v>
      </c>
      <c r="T102" s="45">
        <f t="shared" si="38"/>
        <v>-9.5238095238095233E-2</v>
      </c>
      <c r="U102" s="45">
        <f t="shared" si="25"/>
        <v>-0.23684210526315788</v>
      </c>
      <c r="V102" s="45">
        <f t="shared" si="25"/>
        <v>-0.25490196078431371</v>
      </c>
      <c r="W102" s="45">
        <f t="shared" si="25"/>
        <v>-0.26829268292682928</v>
      </c>
      <c r="X102" s="45">
        <f t="shared" si="25"/>
        <v>-0.18421052631578946</v>
      </c>
      <c r="Y102" s="45">
        <f t="shared" si="25"/>
        <v>0.27586206896551724</v>
      </c>
      <c r="Z102" s="45">
        <f t="shared" si="40"/>
        <v>0.36842105263157893</v>
      </c>
      <c r="AA102" s="45">
        <f t="shared" si="36"/>
        <v>-0.16666666666666666</v>
      </c>
      <c r="AB102" s="45">
        <f t="shared" si="26"/>
        <v>-6.4516129032258063E-2</v>
      </c>
      <c r="AC102" s="45">
        <f t="shared" si="26"/>
        <v>2.7027027027027029E-2</v>
      </c>
      <c r="AD102" s="45">
        <f t="shared" si="26"/>
        <v>-9.6153846153846159E-2</v>
      </c>
      <c r="AE102" s="45">
        <f t="shared" si="26"/>
        <v>0.4</v>
      </c>
      <c r="AF102" s="45">
        <f t="shared" si="26"/>
        <v>-0.44827586206896552</v>
      </c>
      <c r="AG102" s="45">
        <f t="shared" si="41"/>
        <v>-0.21052631578947367</v>
      </c>
      <c r="AH102" s="45">
        <f t="shared" si="29"/>
        <v>-0.36170212765957449</v>
      </c>
      <c r="AI102" s="45">
        <f t="shared" si="27"/>
        <v>0.2857142857142857</v>
      </c>
      <c r="AJ102" s="45">
        <f t="shared" si="30"/>
        <v>-6.4516129032258063E-2</v>
      </c>
      <c r="AK102" s="45">
        <f t="shared" si="31"/>
        <v>-9.9137931034482762E-2</v>
      </c>
      <c r="AL102" s="45">
        <f t="shared" si="32"/>
        <v>-0.22009569377990432</v>
      </c>
      <c r="AM102" s="45">
        <f t="shared" si="33"/>
        <v>3.0674846625766871E-2</v>
      </c>
      <c r="AN102" s="45">
        <f t="shared" si="34"/>
        <v>-0.13095238095238096</v>
      </c>
      <c r="AO102" s="45">
        <f t="shared" si="35"/>
        <v>2.7397260273972601E-2</v>
      </c>
      <c r="AP102" s="45">
        <f t="shared" si="35"/>
        <v>-7.3333333333333334E-2</v>
      </c>
      <c r="AQ102" s="45">
        <f t="shared" si="35"/>
        <v>-0.20143884892086331</v>
      </c>
    </row>
    <row r="103" spans="2:43" ht="15" customHeight="1" thickBot="1" x14ac:dyDescent="0.25">
      <c r="B103" s="43" t="s">
        <v>50</v>
      </c>
      <c r="C103" s="45">
        <f t="shared" si="22"/>
        <v>-0.75</v>
      </c>
      <c r="D103" s="45">
        <f t="shared" si="22"/>
        <v>0</v>
      </c>
      <c r="E103" s="45"/>
      <c r="F103" s="45">
        <f t="shared" si="22"/>
        <v>0.5</v>
      </c>
      <c r="G103" s="45">
        <f t="shared" si="22"/>
        <v>0.66666666666666663</v>
      </c>
      <c r="H103" s="45">
        <f t="shared" si="37"/>
        <v>0</v>
      </c>
      <c r="I103" s="45">
        <f t="shared" si="23"/>
        <v>0</v>
      </c>
      <c r="J103" s="45">
        <f t="shared" si="23"/>
        <v>0.33333333333333331</v>
      </c>
      <c r="K103" s="45">
        <f t="shared" si="23"/>
        <v>-0.4</v>
      </c>
      <c r="L103" s="45">
        <f t="shared" si="23"/>
        <v>0</v>
      </c>
      <c r="M103" s="45">
        <f t="shared" si="23"/>
        <v>-1</v>
      </c>
      <c r="N103" s="45">
        <f t="shared" si="39"/>
        <v>0</v>
      </c>
      <c r="O103" s="45">
        <f t="shared" si="24"/>
        <v>0.33333333333333331</v>
      </c>
      <c r="P103" s="45">
        <f t="shared" si="24"/>
        <v>0</v>
      </c>
      <c r="Q103" s="45"/>
      <c r="R103" s="45">
        <f t="shared" si="24"/>
        <v>-0.25</v>
      </c>
      <c r="S103" s="45">
        <f t="shared" si="24"/>
        <v>-0.75</v>
      </c>
      <c r="T103" s="45">
        <f t="shared" si="38"/>
        <v>-0.66666666666666663</v>
      </c>
      <c r="U103" s="45">
        <f t="shared" si="25"/>
        <v>0.5</v>
      </c>
      <c r="V103" s="45">
        <f t="shared" si="25"/>
        <v>0</v>
      </c>
      <c r="W103" s="45">
        <f t="shared" si="25"/>
        <v>-1</v>
      </c>
      <c r="X103" s="45">
        <f t="shared" si="25"/>
        <v>-1</v>
      </c>
      <c r="Y103" s="45">
        <f t="shared" si="25"/>
        <v>-0.66666666666666663</v>
      </c>
      <c r="Z103" s="45">
        <f t="shared" si="40"/>
        <v>0</v>
      </c>
      <c r="AA103" s="45"/>
      <c r="AB103" s="45"/>
      <c r="AC103" s="45">
        <f t="shared" si="26"/>
        <v>-1</v>
      </c>
      <c r="AD103" s="45">
        <f t="shared" si="26"/>
        <v>-0.33333333333333331</v>
      </c>
      <c r="AE103" s="45">
        <f t="shared" si="26"/>
        <v>-0.6</v>
      </c>
      <c r="AF103" s="45">
        <f t="shared" si="26"/>
        <v>-1</v>
      </c>
      <c r="AG103" s="45"/>
      <c r="AH103" s="45">
        <f t="shared" si="29"/>
        <v>-1</v>
      </c>
      <c r="AI103" s="45">
        <f t="shared" si="27"/>
        <v>0</v>
      </c>
      <c r="AJ103" s="45">
        <f t="shared" si="30"/>
        <v>-0.23529411764705882</v>
      </c>
      <c r="AK103" s="45">
        <f t="shared" si="31"/>
        <v>0.23076923076923078</v>
      </c>
      <c r="AL103" s="45">
        <f t="shared" si="32"/>
        <v>-0.375</v>
      </c>
      <c r="AM103" s="45">
        <f t="shared" si="33"/>
        <v>0.2</v>
      </c>
      <c r="AN103" s="45">
        <f t="shared" si="34"/>
        <v>-0.33333333333333331</v>
      </c>
      <c r="AO103" s="45">
        <f t="shared" si="35"/>
        <v>-0.5</v>
      </c>
      <c r="AP103" s="45">
        <f t="shared" si="35"/>
        <v>1.5</v>
      </c>
      <c r="AQ103" s="45">
        <f t="shared" si="35"/>
        <v>-0.8</v>
      </c>
    </row>
    <row r="104" spans="2:43" ht="15" customHeight="1" thickBot="1" x14ac:dyDescent="0.25">
      <c r="B104" s="43" t="s">
        <v>51</v>
      </c>
      <c r="C104" s="45">
        <f t="shared" si="22"/>
        <v>0.25</v>
      </c>
      <c r="D104" s="45">
        <f t="shared" si="22"/>
        <v>4.3478260869565216E-2</v>
      </c>
      <c r="E104" s="45">
        <f t="shared" si="22"/>
        <v>-0.20833333333333334</v>
      </c>
      <c r="F104" s="45">
        <f t="shared" si="22"/>
        <v>-0.44444444444444442</v>
      </c>
      <c r="G104" s="45">
        <f t="shared" si="22"/>
        <v>0.25</v>
      </c>
      <c r="H104" s="45">
        <f t="shared" si="37"/>
        <v>-0.25</v>
      </c>
      <c r="I104" s="45">
        <f t="shared" si="23"/>
        <v>-0.36842105263157893</v>
      </c>
      <c r="J104" s="45">
        <f t="shared" si="23"/>
        <v>0.15</v>
      </c>
      <c r="K104" s="45">
        <f t="shared" si="23"/>
        <v>-0.24</v>
      </c>
      <c r="L104" s="45">
        <f t="shared" si="23"/>
        <v>0.94444444444444442</v>
      </c>
      <c r="M104" s="45">
        <f t="shared" si="23"/>
        <v>-0.16666666666666666</v>
      </c>
      <c r="N104" s="45">
        <f t="shared" si="39"/>
        <v>-0.21739130434782608</v>
      </c>
      <c r="O104" s="45">
        <f t="shared" si="24"/>
        <v>-0.78947368421052633</v>
      </c>
      <c r="P104" s="45">
        <f t="shared" si="24"/>
        <v>-0.77142857142857146</v>
      </c>
      <c r="Q104" s="45">
        <f t="shared" si="24"/>
        <v>0</v>
      </c>
      <c r="R104" s="45">
        <f t="shared" si="24"/>
        <v>-5.5555555555555552E-2</v>
      </c>
      <c r="S104" s="45">
        <f t="shared" si="24"/>
        <v>1.5</v>
      </c>
      <c r="T104" s="45">
        <f t="shared" si="38"/>
        <v>0.5</v>
      </c>
      <c r="U104" s="45">
        <f t="shared" si="25"/>
        <v>-0.1</v>
      </c>
      <c r="V104" s="45">
        <f t="shared" si="25"/>
        <v>-0.6470588235294118</v>
      </c>
      <c r="W104" s="45">
        <f t="shared" si="25"/>
        <v>0.1</v>
      </c>
      <c r="X104" s="45">
        <f t="shared" si="25"/>
        <v>0.33333333333333331</v>
      </c>
      <c r="Y104" s="45">
        <f t="shared" si="25"/>
        <v>0.22222222222222221</v>
      </c>
      <c r="Z104" s="45">
        <f t="shared" si="40"/>
        <v>1.8333333333333333</v>
      </c>
      <c r="AA104" s="45">
        <f t="shared" si="36"/>
        <v>0.45454545454545453</v>
      </c>
      <c r="AB104" s="45">
        <f t="shared" si="26"/>
        <v>0.3125</v>
      </c>
      <c r="AC104" s="45">
        <f t="shared" si="26"/>
        <v>0.72727272727272729</v>
      </c>
      <c r="AD104" s="45">
        <f t="shared" si="26"/>
        <v>-0.17647058823529413</v>
      </c>
      <c r="AE104" s="45">
        <f t="shared" si="26"/>
        <v>-0.1875</v>
      </c>
      <c r="AF104" s="45">
        <f t="shared" si="26"/>
        <v>-0.61904761904761907</v>
      </c>
      <c r="AG104" s="45">
        <f t="shared" si="41"/>
        <v>-0.21052631578947367</v>
      </c>
      <c r="AH104" s="45">
        <f t="shared" si="29"/>
        <v>1.0714285714285714</v>
      </c>
      <c r="AI104" s="45">
        <f t="shared" si="27"/>
        <v>1.5384615384615385</v>
      </c>
      <c r="AJ104" s="45">
        <f t="shared" si="30"/>
        <v>-0.16161616161616163</v>
      </c>
      <c r="AK104" s="45">
        <f t="shared" si="31"/>
        <v>-6.0240963855421686E-2</v>
      </c>
      <c r="AL104" s="45">
        <f t="shared" si="32"/>
        <v>5.128205128205128E-2</v>
      </c>
      <c r="AM104" s="45">
        <f t="shared" si="33"/>
        <v>-0.52439024390243905</v>
      </c>
      <c r="AN104" s="45">
        <f t="shared" si="34"/>
        <v>-5.128205128205128E-2</v>
      </c>
      <c r="AO104" s="45">
        <f t="shared" si="35"/>
        <v>0.48648648648648651</v>
      </c>
      <c r="AP104" s="45">
        <f t="shared" si="35"/>
        <v>0.27272727272727271</v>
      </c>
      <c r="AQ104" s="45">
        <f t="shared" si="35"/>
        <v>-7.1428571428571425E-2</v>
      </c>
    </row>
    <row r="105" spans="2:43" ht="15" customHeight="1" thickBot="1" x14ac:dyDescent="0.25">
      <c r="B105" s="43" t="s">
        <v>52</v>
      </c>
      <c r="C105" s="45">
        <f t="shared" si="22"/>
        <v>3</v>
      </c>
      <c r="D105" s="45">
        <f t="shared" si="22"/>
        <v>-0.25</v>
      </c>
      <c r="E105" s="45">
        <f t="shared" si="22"/>
        <v>4.5</v>
      </c>
      <c r="F105" s="45">
        <f t="shared" si="22"/>
        <v>0</v>
      </c>
      <c r="G105" s="45">
        <f t="shared" si="22"/>
        <v>-0.58333333333333337</v>
      </c>
      <c r="H105" s="45">
        <f t="shared" si="37"/>
        <v>2</v>
      </c>
      <c r="I105" s="45">
        <f t="shared" si="23"/>
        <v>-0.45454545454545453</v>
      </c>
      <c r="J105" s="45">
        <f t="shared" si="23"/>
        <v>0.16666666666666666</v>
      </c>
      <c r="K105" s="45">
        <f t="shared" si="23"/>
        <v>-0.2</v>
      </c>
      <c r="L105" s="45">
        <f t="shared" si="23"/>
        <v>-0.1111111111111111</v>
      </c>
      <c r="M105" s="45">
        <f t="shared" si="23"/>
        <v>-0.66666666666666663</v>
      </c>
      <c r="N105" s="45">
        <f t="shared" si="39"/>
        <v>-1</v>
      </c>
      <c r="O105" s="45">
        <f t="shared" si="24"/>
        <v>0.25</v>
      </c>
      <c r="P105" s="45">
        <f t="shared" si="24"/>
        <v>-0.625</v>
      </c>
      <c r="Q105" s="45">
        <f t="shared" si="24"/>
        <v>0</v>
      </c>
      <c r="R105" s="45"/>
      <c r="S105" s="45">
        <f t="shared" si="24"/>
        <v>1.2</v>
      </c>
      <c r="T105" s="45">
        <f t="shared" si="38"/>
        <v>-0.33333333333333331</v>
      </c>
      <c r="U105" s="45">
        <f t="shared" si="25"/>
        <v>-0.5</v>
      </c>
      <c r="V105" s="45">
        <f t="shared" si="25"/>
        <v>-0.75</v>
      </c>
      <c r="W105" s="45">
        <f t="shared" si="25"/>
        <v>-0.63636363636363635</v>
      </c>
      <c r="X105" s="45">
        <f t="shared" si="25"/>
        <v>1</v>
      </c>
      <c r="Y105" s="45">
        <f t="shared" si="25"/>
        <v>1</v>
      </c>
      <c r="Z105" s="45">
        <f t="shared" si="40"/>
        <v>0</v>
      </c>
      <c r="AA105" s="45">
        <f t="shared" si="36"/>
        <v>-0.5</v>
      </c>
      <c r="AB105" s="45">
        <f t="shared" si="26"/>
        <v>-0.5</v>
      </c>
      <c r="AC105" s="45">
        <f t="shared" si="26"/>
        <v>-1</v>
      </c>
      <c r="AD105" s="45">
        <f t="shared" si="26"/>
        <v>8</v>
      </c>
      <c r="AE105" s="45">
        <f t="shared" si="26"/>
        <v>1</v>
      </c>
      <c r="AF105" s="45">
        <f t="shared" si="26"/>
        <v>-1</v>
      </c>
      <c r="AG105" s="45"/>
      <c r="AH105" s="45">
        <f t="shared" si="29"/>
        <v>-0.77777777777777779</v>
      </c>
      <c r="AI105" s="45">
        <f t="shared" si="27"/>
        <v>0</v>
      </c>
      <c r="AJ105" s="45">
        <f t="shared" si="30"/>
        <v>1.1333333333333333</v>
      </c>
      <c r="AK105" s="45">
        <f t="shared" si="31"/>
        <v>-0.15625</v>
      </c>
      <c r="AL105" s="45">
        <f t="shared" si="32"/>
        <v>-0.48148148148148145</v>
      </c>
      <c r="AM105" s="45">
        <f t="shared" si="33"/>
        <v>0</v>
      </c>
      <c r="AN105" s="45">
        <f t="shared" si="34"/>
        <v>7.1428571428571425E-2</v>
      </c>
      <c r="AO105" s="45">
        <f t="shared" si="35"/>
        <v>-0.26666666666666666</v>
      </c>
      <c r="AP105" s="45">
        <f t="shared" si="35"/>
        <v>0.18181818181818182</v>
      </c>
      <c r="AQ105" s="45">
        <f t="shared" si="35"/>
        <v>-0.53846153846153844</v>
      </c>
    </row>
    <row r="106" spans="2:43" ht="15" customHeight="1" thickBot="1" x14ac:dyDescent="0.25">
      <c r="B106" s="43" t="s">
        <v>53</v>
      </c>
      <c r="C106" s="45">
        <f t="shared" si="22"/>
        <v>0.10344827586206896</v>
      </c>
      <c r="D106" s="45">
        <f t="shared" si="22"/>
        <v>0.17391304347826086</v>
      </c>
      <c r="E106" s="45">
        <f t="shared" si="22"/>
        <v>1.3333333333333333</v>
      </c>
      <c r="F106" s="45">
        <f t="shared" si="22"/>
        <v>0.83333333333333337</v>
      </c>
      <c r="G106" s="45">
        <f t="shared" si="22"/>
        <v>-0.28125</v>
      </c>
      <c r="H106" s="45">
        <f t="shared" si="37"/>
        <v>-0.40740740740740738</v>
      </c>
      <c r="I106" s="45">
        <f t="shared" si="23"/>
        <v>-0.73809523809523814</v>
      </c>
      <c r="J106" s="45">
        <f t="shared" si="23"/>
        <v>-0.36363636363636365</v>
      </c>
      <c r="K106" s="45">
        <f t="shared" si="23"/>
        <v>-0.39130434782608697</v>
      </c>
      <c r="L106" s="45">
        <f t="shared" si="23"/>
        <v>-6.25E-2</v>
      </c>
      <c r="M106" s="45">
        <f t="shared" si="23"/>
        <v>-0.63636363636363635</v>
      </c>
      <c r="N106" s="45">
        <f t="shared" si="39"/>
        <v>0.42857142857142855</v>
      </c>
      <c r="O106" s="45">
        <f t="shared" si="24"/>
        <v>-0.5</v>
      </c>
      <c r="P106" s="45">
        <f t="shared" si="24"/>
        <v>-0.46666666666666667</v>
      </c>
      <c r="Q106" s="45">
        <f t="shared" si="24"/>
        <v>-0.25</v>
      </c>
      <c r="R106" s="45">
        <f t="shared" si="24"/>
        <v>-0.53333333333333333</v>
      </c>
      <c r="S106" s="45">
        <f t="shared" si="24"/>
        <v>1.5714285714285714</v>
      </c>
      <c r="T106" s="45">
        <f t="shared" si="38"/>
        <v>0.125</v>
      </c>
      <c r="U106" s="45">
        <f t="shared" si="25"/>
        <v>2.3333333333333335</v>
      </c>
      <c r="V106" s="45">
        <f t="shared" si="25"/>
        <v>-0.21428571428571427</v>
      </c>
      <c r="W106" s="45">
        <f t="shared" si="25"/>
        <v>-0.44444444444444442</v>
      </c>
      <c r="X106" s="45">
        <f t="shared" si="25"/>
        <v>1</v>
      </c>
      <c r="Y106" s="45">
        <f t="shared" si="25"/>
        <v>-0.4</v>
      </c>
      <c r="Z106" s="45">
        <f t="shared" si="40"/>
        <v>0.54545454545454541</v>
      </c>
      <c r="AA106" s="45">
        <f t="shared" si="36"/>
        <v>0</v>
      </c>
      <c r="AB106" s="45">
        <f t="shared" si="26"/>
        <v>-0.27777777777777779</v>
      </c>
      <c r="AC106" s="45">
        <f t="shared" si="26"/>
        <v>-1</v>
      </c>
      <c r="AD106" s="45">
        <f t="shared" si="26"/>
        <v>-0.17647058823529413</v>
      </c>
      <c r="AE106" s="45">
        <f t="shared" si="26"/>
        <v>0.4</v>
      </c>
      <c r="AF106" s="45">
        <f t="shared" si="26"/>
        <v>-0.92307692307692313</v>
      </c>
      <c r="AG106" s="45"/>
      <c r="AH106" s="45">
        <f t="shared" si="29"/>
        <v>1.2142857142857142</v>
      </c>
      <c r="AI106" s="45">
        <f t="shared" si="27"/>
        <v>0.14285714285714285</v>
      </c>
      <c r="AJ106" s="45">
        <f t="shared" si="30"/>
        <v>0.52272727272727271</v>
      </c>
      <c r="AK106" s="45">
        <f t="shared" si="31"/>
        <v>-0.47014925373134331</v>
      </c>
      <c r="AL106" s="45">
        <f t="shared" si="32"/>
        <v>-0.11267605633802817</v>
      </c>
      <c r="AM106" s="45">
        <f t="shared" si="33"/>
        <v>-0.49206349206349204</v>
      </c>
      <c r="AN106" s="45">
        <f t="shared" si="34"/>
        <v>0.5</v>
      </c>
      <c r="AO106" s="45">
        <f t="shared" si="35"/>
        <v>6.25E-2</v>
      </c>
      <c r="AP106" s="45">
        <f t="shared" si="35"/>
        <v>-0.27450980392156865</v>
      </c>
      <c r="AQ106" s="45">
        <f t="shared" si="35"/>
        <v>0.56756756756756754</v>
      </c>
    </row>
    <row r="107" spans="2:43" ht="15" customHeight="1" thickBot="1" x14ac:dyDescent="0.25">
      <c r="B107" s="43" t="s">
        <v>16</v>
      </c>
      <c r="C107" s="45">
        <f t="shared" si="22"/>
        <v>0.21019108280254778</v>
      </c>
      <c r="D107" s="45">
        <f t="shared" si="22"/>
        <v>-0.18279569892473119</v>
      </c>
      <c r="E107" s="45">
        <f t="shared" si="22"/>
        <v>-0.16346153846153846</v>
      </c>
      <c r="F107" s="45">
        <f t="shared" si="22"/>
        <v>-0.21142857142857144</v>
      </c>
      <c r="G107" s="45">
        <f t="shared" si="22"/>
        <v>-0.33684210526315789</v>
      </c>
      <c r="H107" s="45">
        <f t="shared" si="37"/>
        <v>-0.17763157894736842</v>
      </c>
      <c r="I107" s="45">
        <f t="shared" si="23"/>
        <v>-0.2988505747126437</v>
      </c>
      <c r="J107" s="45">
        <f t="shared" si="23"/>
        <v>-0.31159420289855072</v>
      </c>
      <c r="K107" s="45">
        <f t="shared" si="23"/>
        <v>-0.33333333333333331</v>
      </c>
      <c r="L107" s="45">
        <f t="shared" si="23"/>
        <v>-0.35199999999999998</v>
      </c>
      <c r="M107" s="45">
        <f t="shared" si="23"/>
        <v>0.27868852459016391</v>
      </c>
      <c r="N107" s="45">
        <f t="shared" si="39"/>
        <v>-3.1578947368421054E-2</v>
      </c>
      <c r="O107" s="45">
        <f t="shared" si="24"/>
        <v>-0.15476190476190477</v>
      </c>
      <c r="P107" s="45">
        <f t="shared" si="24"/>
        <v>-0.1111111111111111</v>
      </c>
      <c r="Q107" s="45">
        <f t="shared" si="24"/>
        <v>-0.32051282051282054</v>
      </c>
      <c r="R107" s="45">
        <f t="shared" si="24"/>
        <v>-0.29347826086956524</v>
      </c>
      <c r="S107" s="45">
        <f t="shared" si="24"/>
        <v>-0.36619718309859156</v>
      </c>
      <c r="T107" s="45">
        <f t="shared" si="38"/>
        <v>-0.2361111111111111</v>
      </c>
      <c r="U107" s="45">
        <f t="shared" si="25"/>
        <v>-0.50943396226415094</v>
      </c>
      <c r="V107" s="45">
        <f t="shared" si="25"/>
        <v>-6.1538461538461542E-2</v>
      </c>
      <c r="W107" s="45">
        <f t="shared" si="25"/>
        <v>-0.31111111111111112</v>
      </c>
      <c r="X107" s="45">
        <f t="shared" si="25"/>
        <v>-0.18181818181818182</v>
      </c>
      <c r="Y107" s="45">
        <f t="shared" si="25"/>
        <v>3.8461538461538464E-2</v>
      </c>
      <c r="Z107" s="45">
        <f t="shared" si="40"/>
        <v>-0.19672131147540983</v>
      </c>
      <c r="AA107" s="45">
        <f t="shared" si="36"/>
        <v>0.38709677419354838</v>
      </c>
      <c r="AB107" s="45">
        <f t="shared" si="26"/>
        <v>4.4444444444444446E-2</v>
      </c>
      <c r="AC107" s="45">
        <f t="shared" si="26"/>
        <v>0.59259259259259256</v>
      </c>
      <c r="AD107" s="45">
        <f t="shared" si="26"/>
        <v>0.55102040816326525</v>
      </c>
      <c r="AE107" s="45">
        <f t="shared" si="26"/>
        <v>4.6511627906976744E-2</v>
      </c>
      <c r="AF107" s="45">
        <f t="shared" si="26"/>
        <v>0.8936170212765957</v>
      </c>
      <c r="AG107" s="45">
        <f t="shared" si="41"/>
        <v>-0.30232558139534882</v>
      </c>
      <c r="AH107" s="45">
        <f t="shared" si="29"/>
        <v>-0.57894736842105265</v>
      </c>
      <c r="AI107" s="45">
        <f t="shared" si="27"/>
        <v>0.2</v>
      </c>
      <c r="AJ107" s="45">
        <f t="shared" si="30"/>
        <v>-8.8424437299035374E-2</v>
      </c>
      <c r="AK107" s="45">
        <f t="shared" si="31"/>
        <v>-0.2821869488536155</v>
      </c>
      <c r="AL107" s="45">
        <f t="shared" si="32"/>
        <v>-0.1769041769041769</v>
      </c>
      <c r="AM107" s="45">
        <f t="shared" si="33"/>
        <v>-0.22089552238805971</v>
      </c>
      <c r="AN107" s="45">
        <f t="shared" si="34"/>
        <v>-0.28352490421455939</v>
      </c>
      <c r="AO107" s="45">
        <f t="shared" si="35"/>
        <v>-0.18716577540106952</v>
      </c>
      <c r="AP107" s="45">
        <f t="shared" si="35"/>
        <v>0.375</v>
      </c>
      <c r="AQ107" s="45">
        <f t="shared" si="35"/>
        <v>-6.2200956937799042E-2</v>
      </c>
    </row>
    <row r="108" spans="2:43" ht="15" customHeight="1" thickBot="1" x14ac:dyDescent="0.25">
      <c r="B108" s="43" t="s">
        <v>54</v>
      </c>
      <c r="C108" s="45">
        <f t="shared" si="22"/>
        <v>-3.5714285714285712E-2</v>
      </c>
      <c r="D108" s="45">
        <f t="shared" si="22"/>
        <v>0.1</v>
      </c>
      <c r="E108" s="45">
        <f t="shared" si="22"/>
        <v>0.47058823529411764</v>
      </c>
      <c r="F108" s="45">
        <f t="shared" si="22"/>
        <v>0.23076923076923078</v>
      </c>
      <c r="G108" s="45">
        <f t="shared" si="22"/>
        <v>-0.51851851851851849</v>
      </c>
      <c r="H108" s="45">
        <f t="shared" si="37"/>
        <v>-0.18181818181818182</v>
      </c>
      <c r="I108" s="45">
        <f t="shared" si="23"/>
        <v>-0.56000000000000005</v>
      </c>
      <c r="J108" s="45">
        <f t="shared" si="23"/>
        <v>-0.25</v>
      </c>
      <c r="K108" s="45">
        <f t="shared" si="23"/>
        <v>-0.38461538461538464</v>
      </c>
      <c r="L108" s="45">
        <f t="shared" si="23"/>
        <v>-0.44444444444444442</v>
      </c>
      <c r="M108" s="45">
        <f t="shared" si="23"/>
        <v>0.18181818181818182</v>
      </c>
      <c r="N108" s="45">
        <f t="shared" si="39"/>
        <v>-0.33333333333333331</v>
      </c>
      <c r="O108" s="45">
        <f t="shared" si="24"/>
        <v>0.375</v>
      </c>
      <c r="P108" s="45">
        <f t="shared" si="24"/>
        <v>-0.3</v>
      </c>
      <c r="Q108" s="45">
        <f t="shared" si="24"/>
        <v>-0.92307692307692313</v>
      </c>
      <c r="R108" s="45">
        <f t="shared" si="24"/>
        <v>0</v>
      </c>
      <c r="S108" s="45">
        <f t="shared" si="24"/>
        <v>-9.0909090909090912E-2</v>
      </c>
      <c r="T108" s="45">
        <f t="shared" si="38"/>
        <v>0.42857142857142855</v>
      </c>
      <c r="U108" s="45">
        <f t="shared" si="25"/>
        <v>7</v>
      </c>
      <c r="V108" s="45">
        <f t="shared" si="25"/>
        <v>0.5</v>
      </c>
      <c r="W108" s="45">
        <f t="shared" si="25"/>
        <v>0.1</v>
      </c>
      <c r="X108" s="45">
        <f t="shared" si="25"/>
        <v>0.6</v>
      </c>
      <c r="Y108" s="45">
        <f t="shared" si="25"/>
        <v>0.625</v>
      </c>
      <c r="Z108" s="45">
        <f t="shared" si="40"/>
        <v>-8.3333333333333329E-2</v>
      </c>
      <c r="AA108" s="45">
        <f t="shared" si="36"/>
        <v>-0.36363636363636365</v>
      </c>
      <c r="AB108" s="45">
        <f t="shared" si="26"/>
        <v>-0.3125</v>
      </c>
      <c r="AC108" s="45">
        <f t="shared" si="26"/>
        <v>-0.46153846153846156</v>
      </c>
      <c r="AD108" s="45">
        <f t="shared" si="26"/>
        <v>-0.27272727272727271</v>
      </c>
      <c r="AE108" s="45">
        <f t="shared" si="26"/>
        <v>0.5714285714285714</v>
      </c>
      <c r="AF108" s="45">
        <f t="shared" si="26"/>
        <v>-0.36363636363636365</v>
      </c>
      <c r="AG108" s="45">
        <f t="shared" si="41"/>
        <v>2.2857142857142856</v>
      </c>
      <c r="AH108" s="45">
        <f t="shared" si="29"/>
        <v>0.5</v>
      </c>
      <c r="AI108" s="45">
        <f t="shared" si="27"/>
        <v>9.0909090909090912E-2</v>
      </c>
      <c r="AJ108" s="45">
        <f t="shared" si="30"/>
        <v>0.15384615384615385</v>
      </c>
      <c r="AK108" s="45">
        <f t="shared" si="31"/>
        <v>-0.4</v>
      </c>
      <c r="AL108" s="45">
        <f t="shared" si="32"/>
        <v>-0.27777777777777779</v>
      </c>
      <c r="AM108" s="45">
        <f t="shared" si="33"/>
        <v>-0.30769230769230771</v>
      </c>
      <c r="AN108" s="45">
        <f t="shared" si="34"/>
        <v>0.48148148148148145</v>
      </c>
      <c r="AO108" s="45">
        <f t="shared" si="35"/>
        <v>0.27500000000000002</v>
      </c>
      <c r="AP108" s="45">
        <f t="shared" si="35"/>
        <v>-0.35294117647058826</v>
      </c>
      <c r="AQ108" s="45">
        <f t="shared" si="35"/>
        <v>0.60606060606060608</v>
      </c>
    </row>
    <row r="109" spans="2:43" ht="15" customHeight="1" thickBot="1" x14ac:dyDescent="0.25">
      <c r="B109" s="43" t="s">
        <v>55</v>
      </c>
      <c r="C109" s="45">
        <f t="shared" si="22"/>
        <v>-0.75</v>
      </c>
      <c r="D109" s="45">
        <f t="shared" si="22"/>
        <v>1</v>
      </c>
      <c r="E109" s="45">
        <f t="shared" si="22"/>
        <v>2</v>
      </c>
      <c r="F109" s="45">
        <f t="shared" si="22"/>
        <v>0</v>
      </c>
      <c r="G109" s="45">
        <f t="shared" si="22"/>
        <v>2</v>
      </c>
      <c r="H109" s="45">
        <f t="shared" si="37"/>
        <v>-0.8</v>
      </c>
      <c r="I109" s="45">
        <f t="shared" si="23"/>
        <v>0.33333333333333331</v>
      </c>
      <c r="J109" s="45">
        <f t="shared" si="23"/>
        <v>4</v>
      </c>
      <c r="K109" s="45">
        <f t="shared" si="23"/>
        <v>-0.66666666666666663</v>
      </c>
      <c r="L109" s="45">
        <f t="shared" si="23"/>
        <v>-0.5</v>
      </c>
      <c r="M109" s="45">
        <f t="shared" si="23"/>
        <v>-0.5</v>
      </c>
      <c r="N109" s="45">
        <f t="shared" si="39"/>
        <v>-0.9</v>
      </c>
      <c r="O109" s="45">
        <f t="shared" si="24"/>
        <v>2</v>
      </c>
      <c r="P109" s="45">
        <f t="shared" si="24"/>
        <v>2</v>
      </c>
      <c r="Q109" s="45">
        <f t="shared" si="24"/>
        <v>-0.5</v>
      </c>
      <c r="R109" s="45">
        <f t="shared" si="24"/>
        <v>0</v>
      </c>
      <c r="S109" s="45">
        <f t="shared" si="24"/>
        <v>-0.66666666666666663</v>
      </c>
      <c r="T109" s="45">
        <f t="shared" si="38"/>
        <v>0.66666666666666663</v>
      </c>
      <c r="U109" s="45">
        <f t="shared" si="25"/>
        <v>4</v>
      </c>
      <c r="V109" s="45">
        <f t="shared" si="25"/>
        <v>2</v>
      </c>
      <c r="W109" s="45">
        <f t="shared" si="25"/>
        <v>3</v>
      </c>
      <c r="X109" s="45">
        <f t="shared" si="25"/>
        <v>-0.6</v>
      </c>
      <c r="Y109" s="45">
        <f t="shared" si="25"/>
        <v>-0.6</v>
      </c>
      <c r="Z109" s="45">
        <f t="shared" si="40"/>
        <v>-0.33333333333333331</v>
      </c>
      <c r="AA109" s="45">
        <f t="shared" si="36"/>
        <v>-0.75</v>
      </c>
      <c r="AB109" s="45">
        <f t="shared" si="26"/>
        <v>-0.5</v>
      </c>
      <c r="AC109" s="45">
        <f t="shared" si="26"/>
        <v>-1</v>
      </c>
      <c r="AD109" s="45">
        <f t="shared" si="26"/>
        <v>0.5</v>
      </c>
      <c r="AE109" s="45">
        <f t="shared" si="26"/>
        <v>-1</v>
      </c>
      <c r="AF109" s="45">
        <f t="shared" si="26"/>
        <v>1</v>
      </c>
      <c r="AG109" s="45"/>
      <c r="AH109" s="45">
        <f t="shared" si="29"/>
        <v>-1</v>
      </c>
      <c r="AI109" s="45"/>
      <c r="AJ109" s="45">
        <f t="shared" si="30"/>
        <v>0.33333333333333331</v>
      </c>
      <c r="AK109" s="45">
        <f t="shared" si="31"/>
        <v>0.1875</v>
      </c>
      <c r="AL109" s="45">
        <f t="shared" si="32"/>
        <v>-0.73684210526315785</v>
      </c>
      <c r="AM109" s="45">
        <f t="shared" si="33"/>
        <v>0.6</v>
      </c>
      <c r="AN109" s="45">
        <f t="shared" si="34"/>
        <v>0.75</v>
      </c>
      <c r="AO109" s="45">
        <f t="shared" si="35"/>
        <v>-0.2857142857142857</v>
      </c>
      <c r="AP109" s="45">
        <f t="shared" si="35"/>
        <v>-0.5</v>
      </c>
      <c r="AQ109" s="45">
        <f t="shared" si="35"/>
        <v>-0.2</v>
      </c>
    </row>
    <row r="110" spans="2:43" ht="15" customHeight="1" thickBot="1" x14ac:dyDescent="0.25">
      <c r="B110" s="43" t="s">
        <v>56</v>
      </c>
      <c r="C110" s="45">
        <f t="shared" si="22"/>
        <v>0.28333333333333333</v>
      </c>
      <c r="D110" s="45">
        <f t="shared" si="22"/>
        <v>-5.4545454545454543E-2</v>
      </c>
      <c r="E110" s="45">
        <f t="shared" si="22"/>
        <v>0.1891891891891892</v>
      </c>
      <c r="F110" s="45">
        <f t="shared" si="22"/>
        <v>-0.45070422535211269</v>
      </c>
      <c r="G110" s="45">
        <f t="shared" si="22"/>
        <v>-0.51948051948051943</v>
      </c>
      <c r="H110" s="45">
        <f t="shared" si="37"/>
        <v>-0.53846153846153844</v>
      </c>
      <c r="I110" s="45">
        <f t="shared" si="23"/>
        <v>-0.18181818181818182</v>
      </c>
      <c r="J110" s="45">
        <f t="shared" si="23"/>
        <v>0.25641025641025639</v>
      </c>
      <c r="K110" s="45">
        <f t="shared" si="23"/>
        <v>5.4054054054054057E-2</v>
      </c>
      <c r="L110" s="45">
        <f t="shared" si="23"/>
        <v>0.45833333333333331</v>
      </c>
      <c r="M110" s="45">
        <f t="shared" si="23"/>
        <v>-0.25</v>
      </c>
      <c r="N110" s="45">
        <f t="shared" si="39"/>
        <v>-0.48979591836734693</v>
      </c>
      <c r="O110" s="45">
        <f t="shared" si="24"/>
        <v>-0.48717948717948717</v>
      </c>
      <c r="P110" s="45">
        <f t="shared" si="24"/>
        <v>-0.45714285714285713</v>
      </c>
      <c r="Q110" s="45">
        <f t="shared" si="24"/>
        <v>-0.85185185185185186</v>
      </c>
      <c r="R110" s="45">
        <f t="shared" si="24"/>
        <v>-0.36</v>
      </c>
      <c r="S110" s="45">
        <f t="shared" si="24"/>
        <v>-0.85</v>
      </c>
      <c r="T110" s="45">
        <f t="shared" si="38"/>
        <v>-0.42105263157894735</v>
      </c>
      <c r="U110" s="45">
        <f t="shared" si="25"/>
        <v>-0.25</v>
      </c>
      <c r="V110" s="45">
        <f t="shared" si="25"/>
        <v>-0.25</v>
      </c>
      <c r="W110" s="45">
        <f t="shared" si="25"/>
        <v>1</v>
      </c>
      <c r="X110" s="45">
        <f t="shared" si="25"/>
        <v>-0.54545454545454541</v>
      </c>
      <c r="Y110" s="45">
        <f t="shared" si="25"/>
        <v>-0.33333333333333331</v>
      </c>
      <c r="Z110" s="45">
        <f t="shared" si="40"/>
        <v>-0.33333333333333331</v>
      </c>
      <c r="AA110" s="45">
        <f t="shared" si="36"/>
        <v>-0.5</v>
      </c>
      <c r="AB110" s="45">
        <f t="shared" si="26"/>
        <v>1</v>
      </c>
      <c r="AC110" s="45">
        <f t="shared" si="26"/>
        <v>1.5</v>
      </c>
      <c r="AD110" s="45">
        <f t="shared" si="26"/>
        <v>0.5</v>
      </c>
      <c r="AE110" s="45">
        <f t="shared" si="26"/>
        <v>3.6666666666666665</v>
      </c>
      <c r="AF110" s="45">
        <f t="shared" si="26"/>
        <v>-0.5</v>
      </c>
      <c r="AG110" s="45">
        <f t="shared" si="41"/>
        <v>-0.2</v>
      </c>
      <c r="AH110" s="45">
        <f t="shared" si="29"/>
        <v>0</v>
      </c>
      <c r="AI110" s="45">
        <f t="shared" si="27"/>
        <v>-1</v>
      </c>
      <c r="AJ110" s="45">
        <f t="shared" si="30"/>
        <v>-4.9327354260089683E-2</v>
      </c>
      <c r="AK110" s="45">
        <f t="shared" si="31"/>
        <v>-0.31132075471698112</v>
      </c>
      <c r="AL110" s="45">
        <f t="shared" si="32"/>
        <v>-0.13698630136986301</v>
      </c>
      <c r="AM110" s="45">
        <f t="shared" si="33"/>
        <v>-0.53174603174603174</v>
      </c>
      <c r="AN110" s="45">
        <f t="shared" si="34"/>
        <v>-0.50847457627118642</v>
      </c>
      <c r="AO110" s="45">
        <f t="shared" si="35"/>
        <v>-0.27586206896551724</v>
      </c>
      <c r="AP110" s="45">
        <f t="shared" si="35"/>
        <v>0.42857142857142855</v>
      </c>
      <c r="AQ110" s="45">
        <f t="shared" si="35"/>
        <v>0.16666666666666666</v>
      </c>
    </row>
    <row r="111" spans="2:43" ht="15" customHeight="1" thickBot="1" x14ac:dyDescent="0.25">
      <c r="B111" s="70" t="s">
        <v>63</v>
      </c>
      <c r="C111" s="73">
        <f t="shared" si="22"/>
        <v>0.3368926855312333</v>
      </c>
      <c r="D111" s="73">
        <f t="shared" si="22"/>
        <v>4.397233201581028E-2</v>
      </c>
      <c r="E111" s="73">
        <f t="shared" si="22"/>
        <v>0.21177315147164394</v>
      </c>
      <c r="F111" s="74">
        <f t="shared" si="22"/>
        <v>-0.15859617947578855</v>
      </c>
      <c r="G111" s="73">
        <f t="shared" si="22"/>
        <v>-0.32148562300319489</v>
      </c>
      <c r="H111" s="73">
        <f t="shared" si="37"/>
        <v>-0.27449124467581637</v>
      </c>
      <c r="I111" s="73">
        <f t="shared" si="23"/>
        <v>-0.3240521327014218</v>
      </c>
      <c r="J111" s="74">
        <f t="shared" si="23"/>
        <v>-0.23389651531151004</v>
      </c>
      <c r="K111" s="73">
        <f t="shared" si="23"/>
        <v>-0.26250735726898178</v>
      </c>
      <c r="L111" s="73">
        <f t="shared" si="23"/>
        <v>-0.23939986953685582</v>
      </c>
      <c r="M111" s="73">
        <f t="shared" si="23"/>
        <v>-0.21822962313759861</v>
      </c>
      <c r="N111" s="74">
        <f t="shared" si="39"/>
        <v>-0.25361819434872501</v>
      </c>
      <c r="O111" s="73">
        <f t="shared" si="24"/>
        <v>-0.28651237031125298</v>
      </c>
      <c r="P111" s="73">
        <f t="shared" si="24"/>
        <v>-0.19125214408233276</v>
      </c>
      <c r="Q111" s="73">
        <f t="shared" si="24"/>
        <v>-0.14686098654708521</v>
      </c>
      <c r="R111" s="74">
        <f t="shared" si="24"/>
        <v>-7.29455216989843E-2</v>
      </c>
      <c r="S111" s="73">
        <f t="shared" si="24"/>
        <v>-3.4675615212527967E-2</v>
      </c>
      <c r="T111" s="73">
        <f t="shared" si="38"/>
        <v>2.5450689289501591E-2</v>
      </c>
      <c r="U111" s="73">
        <f t="shared" si="25"/>
        <v>-8.0157687253613663E-2</v>
      </c>
      <c r="V111" s="74">
        <f t="shared" si="25"/>
        <v>-0.11752988047808766</v>
      </c>
      <c r="W111" s="73">
        <f t="shared" si="25"/>
        <v>-4.8667439165701043E-2</v>
      </c>
      <c r="X111" s="73">
        <f t="shared" si="25"/>
        <v>-4.7569803516028956E-2</v>
      </c>
      <c r="Y111" s="73">
        <f t="shared" si="25"/>
        <v>-1.4285714285714285E-2</v>
      </c>
      <c r="Z111" s="73">
        <f t="shared" si="40"/>
        <v>5.8690744920993229E-2</v>
      </c>
      <c r="AA111" s="73">
        <f t="shared" si="36"/>
        <v>0.22289890377588306</v>
      </c>
      <c r="AB111" s="73">
        <f t="shared" si="26"/>
        <v>0.12269272529858849</v>
      </c>
      <c r="AC111" s="73">
        <f t="shared" si="26"/>
        <v>0.27101449275362322</v>
      </c>
      <c r="AD111" s="73">
        <f t="shared" si="26"/>
        <v>0.27292110874200426</v>
      </c>
      <c r="AE111" s="73">
        <f t="shared" si="26"/>
        <v>2.7888446215139442E-2</v>
      </c>
      <c r="AF111" s="73">
        <f t="shared" si="26"/>
        <v>-0.31528046421663442</v>
      </c>
      <c r="AG111" s="73">
        <f t="shared" si="41"/>
        <v>0.16191562143671609</v>
      </c>
      <c r="AH111" s="73">
        <f t="shared" si="29"/>
        <v>9.212730318257957E-2</v>
      </c>
      <c r="AI111" s="73">
        <f t="shared" si="27"/>
        <v>0.47868217054263568</v>
      </c>
      <c r="AJ111" s="73">
        <f t="shared" si="30"/>
        <v>8.7256332051452057E-2</v>
      </c>
      <c r="AK111" s="73">
        <f t="shared" si="31"/>
        <v>-0.28966947188681547</v>
      </c>
      <c r="AL111" s="73">
        <f t="shared" si="32"/>
        <v>-0.24553571428571427</v>
      </c>
      <c r="AM111" s="73">
        <f t="shared" si="33"/>
        <v>-0.18024578971324534</v>
      </c>
      <c r="AN111" s="73">
        <f t="shared" si="34"/>
        <v>-5.1637978900610775E-2</v>
      </c>
      <c r="AO111" s="73">
        <f t="shared" si="35"/>
        <v>-1.3466042154566744E-2</v>
      </c>
      <c r="AP111" s="73">
        <f t="shared" si="35"/>
        <v>0.21928783382789319</v>
      </c>
      <c r="AQ111" s="73">
        <f t="shared" si="35"/>
        <v>-1.1194937941104892E-2</v>
      </c>
    </row>
  </sheetData>
  <phoneticPr fontId="8" type="noConversion"/>
  <pageMargins left="0.75" right="0.75" top="1" bottom="1" header="0" footer="0"/>
  <pageSetup paperSize="9" orientation="portrait" verticalDpi="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8"/>
  <dimension ref="B2:AV111"/>
  <sheetViews>
    <sheetView zoomScaleNormal="100" workbookViewId="0"/>
  </sheetViews>
  <sheetFormatPr baseColWidth="10" defaultRowHeight="12.75" x14ac:dyDescent="0.2"/>
  <cols>
    <col min="1" max="1" width="8.7109375" style="25" customWidth="1"/>
    <col min="2" max="2" width="34.28515625" style="25" customWidth="1"/>
    <col min="3" max="63" width="12.28515625" style="25" customWidth="1"/>
    <col min="64" max="16384" width="11.42578125" style="25"/>
  </cols>
  <sheetData>
    <row r="2" spans="2:48" ht="40.5" customHeight="1" x14ac:dyDescent="0.25">
      <c r="B2" s="26"/>
      <c r="Q2" s="18"/>
    </row>
    <row r="3" spans="2:48" s="53" customFormat="1" ht="28.5" customHeight="1" x14ac:dyDescent="0.2">
      <c r="B3" s="54"/>
      <c r="C3" s="55"/>
    </row>
    <row r="5" spans="2:48" ht="39" customHeight="1" x14ac:dyDescent="0.2">
      <c r="C5" s="41" t="s">
        <v>107</v>
      </c>
      <c r="D5" s="41" t="s">
        <v>127</v>
      </c>
      <c r="E5" s="41" t="s">
        <v>130</v>
      </c>
      <c r="F5" s="67" t="s">
        <v>133</v>
      </c>
      <c r="G5" s="41" t="s">
        <v>135</v>
      </c>
      <c r="H5" s="41" t="s">
        <v>138</v>
      </c>
      <c r="I5" s="41" t="s">
        <v>140</v>
      </c>
      <c r="J5" s="67" t="s">
        <v>142</v>
      </c>
      <c r="K5" s="41" t="s">
        <v>146</v>
      </c>
      <c r="L5" s="41" t="s">
        <v>148</v>
      </c>
      <c r="M5" s="41" t="s">
        <v>157</v>
      </c>
      <c r="N5" s="67" t="s">
        <v>160</v>
      </c>
      <c r="O5" s="41" t="s">
        <v>164</v>
      </c>
      <c r="P5" s="41" t="s">
        <v>167</v>
      </c>
      <c r="Q5" s="41" t="s">
        <v>170</v>
      </c>
      <c r="R5" s="67" t="s">
        <v>173</v>
      </c>
      <c r="S5" s="41" t="s">
        <v>177</v>
      </c>
      <c r="T5" s="41" t="s">
        <v>180</v>
      </c>
      <c r="U5" s="41" t="s">
        <v>185</v>
      </c>
      <c r="V5" s="67" t="s">
        <v>188</v>
      </c>
      <c r="W5" s="41" t="s">
        <v>192</v>
      </c>
      <c r="X5" s="41" t="s">
        <v>195</v>
      </c>
      <c r="Y5" s="41" t="s">
        <v>198</v>
      </c>
      <c r="Z5" s="67" t="s">
        <v>201</v>
      </c>
      <c r="AA5" s="41" t="s">
        <v>205</v>
      </c>
      <c r="AB5" s="41" t="s">
        <v>208</v>
      </c>
      <c r="AC5" s="41" t="s">
        <v>211</v>
      </c>
      <c r="AD5" s="67" t="s">
        <v>227</v>
      </c>
      <c r="AE5" s="41" t="s">
        <v>232</v>
      </c>
      <c r="AF5" s="41" t="s">
        <v>238</v>
      </c>
      <c r="AG5" s="41" t="s">
        <v>242</v>
      </c>
      <c r="AH5" s="67" t="s">
        <v>245</v>
      </c>
      <c r="AI5" s="41" t="s">
        <v>255</v>
      </c>
      <c r="AJ5" s="41" t="s">
        <v>258</v>
      </c>
      <c r="AK5" s="41" t="s">
        <v>268</v>
      </c>
      <c r="AL5" s="67" t="s">
        <v>271</v>
      </c>
      <c r="AM5" s="41" t="s">
        <v>276</v>
      </c>
      <c r="AN5" s="42" t="s">
        <v>220</v>
      </c>
      <c r="AO5" s="42" t="s">
        <v>225</v>
      </c>
      <c r="AP5" s="42" t="s">
        <v>221</v>
      </c>
      <c r="AQ5" s="42" t="s">
        <v>222</v>
      </c>
      <c r="AR5" s="42" t="s">
        <v>223</v>
      </c>
      <c r="AS5" s="42" t="s">
        <v>224</v>
      </c>
      <c r="AT5" s="42" t="s">
        <v>228</v>
      </c>
      <c r="AU5" s="42" t="s">
        <v>246</v>
      </c>
      <c r="AV5" s="42" t="s">
        <v>272</v>
      </c>
    </row>
    <row r="6" spans="2:48" ht="15" customHeight="1" thickBot="1" x14ac:dyDescent="0.25">
      <c r="B6" s="43" t="s">
        <v>79</v>
      </c>
      <c r="C6" s="44">
        <v>3</v>
      </c>
      <c r="D6" s="44">
        <v>5</v>
      </c>
      <c r="E6" s="44">
        <v>3</v>
      </c>
      <c r="F6" s="44">
        <v>3</v>
      </c>
      <c r="G6" s="44">
        <v>0</v>
      </c>
      <c r="H6" s="44">
        <v>0</v>
      </c>
      <c r="I6" s="44">
        <v>0</v>
      </c>
      <c r="J6" s="44">
        <v>0</v>
      </c>
      <c r="K6" s="44">
        <v>2</v>
      </c>
      <c r="L6" s="44">
        <v>2</v>
      </c>
      <c r="M6" s="44">
        <v>4</v>
      </c>
      <c r="N6" s="44">
        <v>11</v>
      </c>
      <c r="O6" s="44">
        <v>23</v>
      </c>
      <c r="P6" s="44">
        <v>1</v>
      </c>
      <c r="Q6" s="44">
        <v>0</v>
      </c>
      <c r="R6" s="44">
        <v>0</v>
      </c>
      <c r="S6" s="44">
        <v>0</v>
      </c>
      <c r="T6" s="44">
        <v>1</v>
      </c>
      <c r="U6" s="44">
        <v>0</v>
      </c>
      <c r="V6" s="44">
        <v>0</v>
      </c>
      <c r="W6" s="44">
        <v>0</v>
      </c>
      <c r="X6" s="44">
        <v>0</v>
      </c>
      <c r="Y6" s="44">
        <v>0</v>
      </c>
      <c r="Z6" s="44">
        <v>0</v>
      </c>
      <c r="AA6" s="44">
        <v>0</v>
      </c>
      <c r="AB6" s="44">
        <v>0</v>
      </c>
      <c r="AC6" s="44">
        <v>0</v>
      </c>
      <c r="AD6" s="44">
        <v>0</v>
      </c>
      <c r="AE6" s="44">
        <v>0</v>
      </c>
      <c r="AF6" s="44">
        <v>0</v>
      </c>
      <c r="AG6" s="44">
        <v>0</v>
      </c>
      <c r="AH6" s="44">
        <v>0</v>
      </c>
      <c r="AI6" s="44">
        <v>4</v>
      </c>
      <c r="AJ6" s="44">
        <v>3</v>
      </c>
      <c r="AK6" s="44">
        <v>9</v>
      </c>
      <c r="AL6" s="44">
        <v>8</v>
      </c>
      <c r="AM6" s="44">
        <v>7</v>
      </c>
      <c r="AN6" s="44">
        <f t="shared" ref="AN6:AN37" si="0">+C6+D6+E6+F6</f>
        <v>14</v>
      </c>
      <c r="AO6" s="44">
        <f t="shared" ref="AO6:AO37" si="1">+G6+H6+I6+J6</f>
        <v>0</v>
      </c>
      <c r="AP6" s="44">
        <f t="shared" ref="AP6:AP37" si="2">+K6+L6+M6+N6</f>
        <v>19</v>
      </c>
      <c r="AQ6" s="44">
        <f t="shared" ref="AQ6:AQ37" si="3">+O6+P6+Q6+R6</f>
        <v>24</v>
      </c>
      <c r="AR6" s="44">
        <f t="shared" ref="AR6:AR37" si="4">+S6+T6+U6+V6</f>
        <v>1</v>
      </c>
      <c r="AS6" s="44">
        <f t="shared" ref="AS6:AS37" si="5">+W6+X6+Y6+Z6</f>
        <v>0</v>
      </c>
      <c r="AT6" s="44">
        <f t="shared" ref="AT6:AT37" si="6">+AA6+AB6+AC6+AD6</f>
        <v>0</v>
      </c>
      <c r="AU6" s="44">
        <f t="shared" ref="AU6:AU37" si="7">+AE6+AF6+AG6+AH6</f>
        <v>0</v>
      </c>
      <c r="AV6" s="44">
        <f t="shared" ref="AV6:AV37" si="8">+AI6+AJ6+AK6+AL6</f>
        <v>24</v>
      </c>
    </row>
    <row r="7" spans="2:48" ht="15" customHeight="1" thickBot="1" x14ac:dyDescent="0.25">
      <c r="B7" s="43" t="s">
        <v>21</v>
      </c>
      <c r="C7" s="44">
        <v>0</v>
      </c>
      <c r="D7" s="44">
        <v>0</v>
      </c>
      <c r="E7" s="44">
        <v>0</v>
      </c>
      <c r="F7" s="44">
        <v>3</v>
      </c>
      <c r="G7" s="44">
        <v>3</v>
      </c>
      <c r="H7" s="44">
        <v>0</v>
      </c>
      <c r="I7" s="44">
        <v>1</v>
      </c>
      <c r="J7" s="44">
        <v>5</v>
      </c>
      <c r="K7" s="44">
        <v>3</v>
      </c>
      <c r="L7" s="44">
        <v>0</v>
      </c>
      <c r="M7" s="44">
        <v>1</v>
      </c>
      <c r="N7" s="44">
        <v>3</v>
      </c>
      <c r="O7" s="44">
        <v>3</v>
      </c>
      <c r="P7" s="44">
        <v>3</v>
      </c>
      <c r="Q7" s="44">
        <v>3</v>
      </c>
      <c r="R7" s="44">
        <v>3</v>
      </c>
      <c r="S7" s="44">
        <v>1</v>
      </c>
      <c r="T7" s="44">
        <v>2</v>
      </c>
      <c r="U7" s="44">
        <v>0</v>
      </c>
      <c r="V7" s="44">
        <v>4</v>
      </c>
      <c r="W7" s="44">
        <v>6</v>
      </c>
      <c r="X7" s="44">
        <v>3</v>
      </c>
      <c r="Y7" s="44">
        <v>2</v>
      </c>
      <c r="Z7" s="44">
        <v>4</v>
      </c>
      <c r="AA7" s="44">
        <v>3</v>
      </c>
      <c r="AB7" s="44">
        <v>4</v>
      </c>
      <c r="AC7" s="44">
        <v>2</v>
      </c>
      <c r="AD7" s="44">
        <v>9</v>
      </c>
      <c r="AE7" s="44">
        <v>3</v>
      </c>
      <c r="AF7" s="44">
        <v>4</v>
      </c>
      <c r="AG7" s="44">
        <v>4</v>
      </c>
      <c r="AH7" s="44">
        <v>0</v>
      </c>
      <c r="AI7" s="44">
        <v>6</v>
      </c>
      <c r="AJ7" s="44">
        <v>4</v>
      </c>
      <c r="AK7" s="44">
        <v>3</v>
      </c>
      <c r="AL7" s="44">
        <v>1</v>
      </c>
      <c r="AM7" s="44">
        <v>11</v>
      </c>
      <c r="AN7" s="44">
        <f t="shared" si="0"/>
        <v>3</v>
      </c>
      <c r="AO7" s="44">
        <f t="shared" si="1"/>
        <v>9</v>
      </c>
      <c r="AP7" s="44">
        <f t="shared" si="2"/>
        <v>7</v>
      </c>
      <c r="AQ7" s="44">
        <f t="shared" si="3"/>
        <v>12</v>
      </c>
      <c r="AR7" s="44">
        <f t="shared" si="4"/>
        <v>7</v>
      </c>
      <c r="AS7" s="44">
        <f t="shared" si="5"/>
        <v>15</v>
      </c>
      <c r="AT7" s="44">
        <f t="shared" si="6"/>
        <v>18</v>
      </c>
      <c r="AU7" s="44">
        <f t="shared" si="7"/>
        <v>11</v>
      </c>
      <c r="AV7" s="44">
        <f t="shared" si="8"/>
        <v>14</v>
      </c>
    </row>
    <row r="8" spans="2:48" ht="15" customHeight="1" thickBot="1" x14ac:dyDescent="0.25">
      <c r="B8" s="43" t="s">
        <v>22</v>
      </c>
      <c r="C8" s="44">
        <v>8</v>
      </c>
      <c r="D8" s="44">
        <v>0</v>
      </c>
      <c r="E8" s="44">
        <v>5</v>
      </c>
      <c r="F8" s="44">
        <v>3</v>
      </c>
      <c r="G8" s="44">
        <v>0</v>
      </c>
      <c r="H8" s="44">
        <v>2</v>
      </c>
      <c r="I8" s="44">
        <v>3</v>
      </c>
      <c r="J8" s="44">
        <v>3</v>
      </c>
      <c r="K8" s="44">
        <v>2</v>
      </c>
      <c r="L8" s="44">
        <v>1</v>
      </c>
      <c r="M8" s="44">
        <v>1</v>
      </c>
      <c r="N8" s="44">
        <v>0</v>
      </c>
      <c r="O8" s="44">
        <v>0</v>
      </c>
      <c r="P8" s="44">
        <v>3</v>
      </c>
      <c r="Q8" s="44">
        <v>0</v>
      </c>
      <c r="R8" s="44">
        <v>0</v>
      </c>
      <c r="S8" s="44">
        <v>2</v>
      </c>
      <c r="T8" s="44">
        <v>1</v>
      </c>
      <c r="U8" s="44">
        <v>5</v>
      </c>
      <c r="V8" s="44">
        <v>3</v>
      </c>
      <c r="W8" s="44">
        <v>7</v>
      </c>
      <c r="X8" s="44">
        <v>1</v>
      </c>
      <c r="Y8" s="44">
        <v>1</v>
      </c>
      <c r="Z8" s="44">
        <v>0</v>
      </c>
      <c r="AA8" s="44">
        <v>0</v>
      </c>
      <c r="AB8" s="44">
        <v>7</v>
      </c>
      <c r="AC8" s="44">
        <v>2</v>
      </c>
      <c r="AD8" s="44">
        <v>1</v>
      </c>
      <c r="AE8" s="44">
        <v>4</v>
      </c>
      <c r="AF8" s="44">
        <v>4</v>
      </c>
      <c r="AG8" s="44">
        <v>3</v>
      </c>
      <c r="AH8" s="44">
        <v>1</v>
      </c>
      <c r="AI8" s="44">
        <v>4</v>
      </c>
      <c r="AJ8" s="44">
        <v>4</v>
      </c>
      <c r="AK8" s="44">
        <v>4</v>
      </c>
      <c r="AL8" s="137">
        <v>30</v>
      </c>
      <c r="AM8" s="137">
        <v>42</v>
      </c>
      <c r="AN8" s="44">
        <f t="shared" si="0"/>
        <v>16</v>
      </c>
      <c r="AO8" s="44">
        <f t="shared" si="1"/>
        <v>8</v>
      </c>
      <c r="AP8" s="44">
        <f t="shared" si="2"/>
        <v>4</v>
      </c>
      <c r="AQ8" s="44">
        <f t="shared" si="3"/>
        <v>3</v>
      </c>
      <c r="AR8" s="44">
        <f t="shared" si="4"/>
        <v>11</v>
      </c>
      <c r="AS8" s="44">
        <f t="shared" si="5"/>
        <v>9</v>
      </c>
      <c r="AT8" s="44">
        <f t="shared" si="6"/>
        <v>10</v>
      </c>
      <c r="AU8" s="44">
        <f t="shared" si="7"/>
        <v>12</v>
      </c>
      <c r="AV8" s="44">
        <f t="shared" si="8"/>
        <v>42</v>
      </c>
    </row>
    <row r="9" spans="2:48" ht="15" customHeight="1" thickBot="1" x14ac:dyDescent="0.25">
      <c r="B9" s="43" t="s">
        <v>23</v>
      </c>
      <c r="C9" s="44">
        <v>0</v>
      </c>
      <c r="D9" s="44">
        <v>0</v>
      </c>
      <c r="E9" s="44">
        <v>1</v>
      </c>
      <c r="F9" s="44">
        <v>0</v>
      </c>
      <c r="G9" s="44">
        <v>1</v>
      </c>
      <c r="H9" s="44">
        <v>2</v>
      </c>
      <c r="I9" s="44">
        <v>0</v>
      </c>
      <c r="J9" s="44">
        <v>0</v>
      </c>
      <c r="K9" s="44">
        <v>0</v>
      </c>
      <c r="L9" s="44">
        <v>0</v>
      </c>
      <c r="M9" s="44">
        <v>0</v>
      </c>
      <c r="N9" s="44">
        <v>2</v>
      </c>
      <c r="O9" s="44">
        <v>1</v>
      </c>
      <c r="P9" s="44">
        <v>1</v>
      </c>
      <c r="Q9" s="44">
        <v>1</v>
      </c>
      <c r="R9" s="44">
        <v>2</v>
      </c>
      <c r="S9" s="44">
        <v>6</v>
      </c>
      <c r="T9" s="44">
        <v>0</v>
      </c>
      <c r="U9" s="44">
        <v>0</v>
      </c>
      <c r="V9" s="44">
        <v>0</v>
      </c>
      <c r="W9" s="44">
        <v>0</v>
      </c>
      <c r="X9" s="44">
        <v>1</v>
      </c>
      <c r="Y9" s="44">
        <v>0</v>
      </c>
      <c r="Z9" s="44">
        <v>0</v>
      </c>
      <c r="AA9" s="44">
        <v>2</v>
      </c>
      <c r="AB9" s="44">
        <v>1</v>
      </c>
      <c r="AC9" s="44">
        <v>2</v>
      </c>
      <c r="AD9" s="44">
        <v>2</v>
      </c>
      <c r="AE9" s="44">
        <v>3</v>
      </c>
      <c r="AF9" s="44">
        <v>3</v>
      </c>
      <c r="AG9" s="44">
        <v>2</v>
      </c>
      <c r="AH9" s="44">
        <v>1</v>
      </c>
      <c r="AI9" s="44">
        <v>0</v>
      </c>
      <c r="AJ9" s="44">
        <v>1</v>
      </c>
      <c r="AK9" s="44">
        <v>4</v>
      </c>
      <c r="AL9" s="44">
        <v>2</v>
      </c>
      <c r="AM9" s="44">
        <v>3</v>
      </c>
      <c r="AN9" s="44">
        <f t="shared" si="0"/>
        <v>1</v>
      </c>
      <c r="AO9" s="44">
        <f t="shared" si="1"/>
        <v>3</v>
      </c>
      <c r="AP9" s="44">
        <f t="shared" si="2"/>
        <v>2</v>
      </c>
      <c r="AQ9" s="44">
        <f t="shared" si="3"/>
        <v>5</v>
      </c>
      <c r="AR9" s="44">
        <f t="shared" si="4"/>
        <v>6</v>
      </c>
      <c r="AS9" s="44">
        <f t="shared" si="5"/>
        <v>1</v>
      </c>
      <c r="AT9" s="44">
        <f t="shared" si="6"/>
        <v>7</v>
      </c>
      <c r="AU9" s="44">
        <f t="shared" si="7"/>
        <v>9</v>
      </c>
      <c r="AV9" s="44">
        <f t="shared" si="8"/>
        <v>7</v>
      </c>
    </row>
    <row r="10" spans="2:48" ht="15" customHeight="1" thickBot="1" x14ac:dyDescent="0.25">
      <c r="B10" s="43" t="s">
        <v>98</v>
      </c>
      <c r="C10" s="44">
        <v>0</v>
      </c>
      <c r="D10" s="44">
        <v>0</v>
      </c>
      <c r="E10" s="44">
        <v>0</v>
      </c>
      <c r="F10" s="44">
        <v>0</v>
      </c>
      <c r="G10" s="44">
        <v>0</v>
      </c>
      <c r="H10" s="44">
        <v>0</v>
      </c>
      <c r="I10" s="44">
        <v>0</v>
      </c>
      <c r="J10" s="44">
        <v>2</v>
      </c>
      <c r="K10" s="44">
        <v>1</v>
      </c>
      <c r="L10" s="44">
        <v>8</v>
      </c>
      <c r="M10" s="44">
        <v>3</v>
      </c>
      <c r="N10" s="44">
        <v>5</v>
      </c>
      <c r="O10" s="44">
        <v>9</v>
      </c>
      <c r="P10" s="44">
        <v>10</v>
      </c>
      <c r="Q10" s="44">
        <v>7</v>
      </c>
      <c r="R10" s="44">
        <v>6</v>
      </c>
      <c r="S10" s="44">
        <v>2</v>
      </c>
      <c r="T10" s="44">
        <v>5</v>
      </c>
      <c r="U10" s="44">
        <v>4</v>
      </c>
      <c r="V10" s="44">
        <v>7</v>
      </c>
      <c r="W10" s="44">
        <v>7</v>
      </c>
      <c r="X10" s="44">
        <v>11</v>
      </c>
      <c r="Y10" s="44">
        <v>2</v>
      </c>
      <c r="Z10" s="44">
        <v>5</v>
      </c>
      <c r="AA10" s="44">
        <v>4</v>
      </c>
      <c r="AB10" s="44">
        <v>9</v>
      </c>
      <c r="AC10" s="44">
        <v>5</v>
      </c>
      <c r="AD10" s="44">
        <v>3</v>
      </c>
      <c r="AE10" s="44">
        <v>7</v>
      </c>
      <c r="AF10" s="44">
        <v>4</v>
      </c>
      <c r="AG10" s="44">
        <v>1</v>
      </c>
      <c r="AH10" s="44">
        <v>4</v>
      </c>
      <c r="AI10" s="44">
        <v>4</v>
      </c>
      <c r="AJ10" s="44">
        <v>1</v>
      </c>
      <c r="AK10" s="44">
        <v>3</v>
      </c>
      <c r="AL10" s="44">
        <v>6</v>
      </c>
      <c r="AM10" s="44">
        <v>3</v>
      </c>
      <c r="AN10" s="44">
        <f t="shared" si="0"/>
        <v>0</v>
      </c>
      <c r="AO10" s="44">
        <f t="shared" si="1"/>
        <v>2</v>
      </c>
      <c r="AP10" s="44">
        <f t="shared" si="2"/>
        <v>17</v>
      </c>
      <c r="AQ10" s="44">
        <f t="shared" si="3"/>
        <v>32</v>
      </c>
      <c r="AR10" s="44">
        <f t="shared" si="4"/>
        <v>18</v>
      </c>
      <c r="AS10" s="44">
        <f t="shared" si="5"/>
        <v>25</v>
      </c>
      <c r="AT10" s="44">
        <f t="shared" si="6"/>
        <v>21</v>
      </c>
      <c r="AU10" s="44">
        <f t="shared" si="7"/>
        <v>16</v>
      </c>
      <c r="AV10" s="44">
        <f t="shared" si="8"/>
        <v>14</v>
      </c>
    </row>
    <row r="11" spans="2:48" ht="15" customHeight="1" thickBot="1" x14ac:dyDescent="0.25">
      <c r="B11" s="43" t="s">
        <v>8</v>
      </c>
      <c r="C11" s="44">
        <v>1</v>
      </c>
      <c r="D11" s="44">
        <v>2</v>
      </c>
      <c r="E11" s="44">
        <v>3</v>
      </c>
      <c r="F11" s="44">
        <v>3</v>
      </c>
      <c r="G11" s="44">
        <v>5</v>
      </c>
      <c r="H11" s="44">
        <v>3</v>
      </c>
      <c r="I11" s="44">
        <v>6</v>
      </c>
      <c r="J11" s="44">
        <v>1</v>
      </c>
      <c r="K11" s="44">
        <v>4</v>
      </c>
      <c r="L11" s="44">
        <v>7</v>
      </c>
      <c r="M11" s="44">
        <v>3</v>
      </c>
      <c r="N11" s="44">
        <v>1</v>
      </c>
      <c r="O11" s="44">
        <v>8</v>
      </c>
      <c r="P11" s="44">
        <v>9</v>
      </c>
      <c r="Q11" s="44">
        <v>3</v>
      </c>
      <c r="R11" s="44">
        <v>9</v>
      </c>
      <c r="S11" s="44">
        <v>7</v>
      </c>
      <c r="T11" s="44">
        <v>7</v>
      </c>
      <c r="U11" s="44">
        <v>2</v>
      </c>
      <c r="V11" s="44">
        <v>4</v>
      </c>
      <c r="W11" s="44">
        <v>6</v>
      </c>
      <c r="X11" s="44">
        <v>8</v>
      </c>
      <c r="Y11" s="44">
        <v>3</v>
      </c>
      <c r="Z11" s="44">
        <v>11</v>
      </c>
      <c r="AA11" s="44">
        <v>20</v>
      </c>
      <c r="AB11" s="44">
        <v>6</v>
      </c>
      <c r="AC11" s="44">
        <v>11</v>
      </c>
      <c r="AD11" s="44">
        <v>13</v>
      </c>
      <c r="AE11" s="44">
        <v>6</v>
      </c>
      <c r="AF11" s="44">
        <v>8</v>
      </c>
      <c r="AG11" s="44">
        <v>8</v>
      </c>
      <c r="AH11" s="44">
        <v>11</v>
      </c>
      <c r="AI11" s="44">
        <v>21</v>
      </c>
      <c r="AJ11" s="44">
        <v>3</v>
      </c>
      <c r="AK11" s="44">
        <v>11</v>
      </c>
      <c r="AL11" s="44">
        <v>16</v>
      </c>
      <c r="AM11" s="44">
        <v>23</v>
      </c>
      <c r="AN11" s="44">
        <f t="shared" si="0"/>
        <v>9</v>
      </c>
      <c r="AO11" s="44">
        <f t="shared" si="1"/>
        <v>15</v>
      </c>
      <c r="AP11" s="44">
        <f t="shared" si="2"/>
        <v>15</v>
      </c>
      <c r="AQ11" s="44">
        <f t="shared" si="3"/>
        <v>29</v>
      </c>
      <c r="AR11" s="44">
        <f t="shared" si="4"/>
        <v>20</v>
      </c>
      <c r="AS11" s="44">
        <f t="shared" si="5"/>
        <v>28</v>
      </c>
      <c r="AT11" s="44">
        <f t="shared" si="6"/>
        <v>50</v>
      </c>
      <c r="AU11" s="44">
        <f t="shared" si="7"/>
        <v>33</v>
      </c>
      <c r="AV11" s="44">
        <f t="shared" si="8"/>
        <v>51</v>
      </c>
    </row>
    <row r="12" spans="2:48" ht="15" customHeight="1" thickBot="1" x14ac:dyDescent="0.25">
      <c r="B12" s="43" t="s">
        <v>24</v>
      </c>
      <c r="C12" s="44">
        <v>0</v>
      </c>
      <c r="D12" s="44">
        <v>2</v>
      </c>
      <c r="E12" s="44">
        <v>0</v>
      </c>
      <c r="F12" s="44">
        <v>0</v>
      </c>
      <c r="G12" s="44">
        <v>0</v>
      </c>
      <c r="H12" s="44">
        <v>0</v>
      </c>
      <c r="I12" s="44">
        <v>0</v>
      </c>
      <c r="J12" s="44">
        <v>1</v>
      </c>
      <c r="K12" s="44">
        <v>0</v>
      </c>
      <c r="L12" s="44">
        <v>2</v>
      </c>
      <c r="M12" s="44">
        <v>1</v>
      </c>
      <c r="N12" s="44">
        <v>3</v>
      </c>
      <c r="O12" s="44">
        <v>0</v>
      </c>
      <c r="P12" s="44">
        <v>1</v>
      </c>
      <c r="Q12" s="44">
        <v>1</v>
      </c>
      <c r="R12" s="44">
        <v>2</v>
      </c>
      <c r="S12" s="44">
        <v>3</v>
      </c>
      <c r="T12" s="44">
        <v>3</v>
      </c>
      <c r="U12" s="44">
        <v>1</v>
      </c>
      <c r="V12" s="44">
        <v>0</v>
      </c>
      <c r="W12" s="44">
        <v>2</v>
      </c>
      <c r="X12" s="44">
        <v>1</v>
      </c>
      <c r="Y12" s="44">
        <v>2</v>
      </c>
      <c r="Z12" s="44">
        <v>1</v>
      </c>
      <c r="AA12" s="44">
        <v>0</v>
      </c>
      <c r="AB12" s="44">
        <v>0</v>
      </c>
      <c r="AC12" s="44">
        <v>1</v>
      </c>
      <c r="AD12" s="44">
        <v>0</v>
      </c>
      <c r="AE12" s="44">
        <v>0</v>
      </c>
      <c r="AF12" s="44">
        <v>1</v>
      </c>
      <c r="AG12" s="44">
        <v>2</v>
      </c>
      <c r="AH12" s="44">
        <v>1</v>
      </c>
      <c r="AI12" s="44">
        <v>0</v>
      </c>
      <c r="AJ12" s="44">
        <v>0</v>
      </c>
      <c r="AK12" s="44">
        <v>1</v>
      </c>
      <c r="AL12" s="44">
        <v>2</v>
      </c>
      <c r="AM12" s="44">
        <v>0</v>
      </c>
      <c r="AN12" s="44">
        <f t="shared" si="0"/>
        <v>2</v>
      </c>
      <c r="AO12" s="44">
        <f t="shared" si="1"/>
        <v>1</v>
      </c>
      <c r="AP12" s="44">
        <f t="shared" si="2"/>
        <v>6</v>
      </c>
      <c r="AQ12" s="44">
        <f t="shared" si="3"/>
        <v>4</v>
      </c>
      <c r="AR12" s="44">
        <f t="shared" si="4"/>
        <v>7</v>
      </c>
      <c r="AS12" s="44">
        <f t="shared" si="5"/>
        <v>6</v>
      </c>
      <c r="AT12" s="44">
        <f t="shared" si="6"/>
        <v>1</v>
      </c>
      <c r="AU12" s="44">
        <f t="shared" si="7"/>
        <v>4</v>
      </c>
      <c r="AV12" s="44">
        <f t="shared" si="8"/>
        <v>3</v>
      </c>
    </row>
    <row r="13" spans="2:48" ht="15" customHeight="1" thickBot="1" x14ac:dyDescent="0.25">
      <c r="B13" s="43" t="s">
        <v>25</v>
      </c>
      <c r="C13" s="44">
        <v>0</v>
      </c>
      <c r="D13" s="44">
        <v>0</v>
      </c>
      <c r="E13" s="44">
        <v>1</v>
      </c>
      <c r="F13" s="44">
        <v>1</v>
      </c>
      <c r="G13" s="44">
        <v>0</v>
      </c>
      <c r="H13" s="44">
        <v>1</v>
      </c>
      <c r="I13" s="44">
        <v>1</v>
      </c>
      <c r="J13" s="44">
        <v>0</v>
      </c>
      <c r="K13" s="44">
        <v>1</v>
      </c>
      <c r="L13" s="44">
        <v>1</v>
      </c>
      <c r="M13" s="44">
        <v>0</v>
      </c>
      <c r="N13" s="44">
        <v>0</v>
      </c>
      <c r="O13" s="44">
        <v>0</v>
      </c>
      <c r="P13" s="44">
        <v>3</v>
      </c>
      <c r="Q13" s="44">
        <v>1</v>
      </c>
      <c r="R13" s="44">
        <v>4</v>
      </c>
      <c r="S13" s="44">
        <v>2</v>
      </c>
      <c r="T13" s="44">
        <v>0</v>
      </c>
      <c r="U13" s="44">
        <v>0</v>
      </c>
      <c r="V13" s="44">
        <v>1</v>
      </c>
      <c r="W13" s="44">
        <v>2</v>
      </c>
      <c r="X13" s="44">
        <v>5</v>
      </c>
      <c r="Y13" s="44">
        <v>2</v>
      </c>
      <c r="Z13" s="44">
        <v>1</v>
      </c>
      <c r="AA13" s="44">
        <v>1</v>
      </c>
      <c r="AB13" s="44">
        <v>1</v>
      </c>
      <c r="AC13" s="44">
        <v>0</v>
      </c>
      <c r="AD13" s="44">
        <v>2</v>
      </c>
      <c r="AE13" s="44">
        <v>0</v>
      </c>
      <c r="AF13" s="44">
        <v>10</v>
      </c>
      <c r="AG13" s="44">
        <v>4</v>
      </c>
      <c r="AH13" s="44">
        <v>3</v>
      </c>
      <c r="AI13" s="44">
        <v>4</v>
      </c>
      <c r="AJ13" s="44">
        <v>1</v>
      </c>
      <c r="AK13" s="44">
        <v>5</v>
      </c>
      <c r="AL13" s="44">
        <v>4</v>
      </c>
      <c r="AM13" s="44">
        <v>6</v>
      </c>
      <c r="AN13" s="44">
        <f t="shared" si="0"/>
        <v>2</v>
      </c>
      <c r="AO13" s="44">
        <f t="shared" si="1"/>
        <v>2</v>
      </c>
      <c r="AP13" s="44">
        <f t="shared" si="2"/>
        <v>2</v>
      </c>
      <c r="AQ13" s="44">
        <f t="shared" si="3"/>
        <v>8</v>
      </c>
      <c r="AR13" s="44">
        <f t="shared" si="4"/>
        <v>3</v>
      </c>
      <c r="AS13" s="44">
        <f t="shared" si="5"/>
        <v>10</v>
      </c>
      <c r="AT13" s="44">
        <f t="shared" si="6"/>
        <v>4</v>
      </c>
      <c r="AU13" s="44">
        <f t="shared" si="7"/>
        <v>17</v>
      </c>
      <c r="AV13" s="44">
        <f t="shared" si="8"/>
        <v>14</v>
      </c>
    </row>
    <row r="14" spans="2:48" ht="15" customHeight="1" thickBot="1" x14ac:dyDescent="0.25">
      <c r="B14" s="43" t="s">
        <v>26</v>
      </c>
      <c r="C14" s="44">
        <v>49</v>
      </c>
      <c r="D14" s="44">
        <v>39</v>
      </c>
      <c r="E14" s="44">
        <v>33</v>
      </c>
      <c r="F14" s="44">
        <v>36</v>
      </c>
      <c r="G14" s="44">
        <v>48</v>
      </c>
      <c r="H14" s="44">
        <v>47</v>
      </c>
      <c r="I14" s="44">
        <v>49</v>
      </c>
      <c r="J14" s="44">
        <v>37</v>
      </c>
      <c r="K14" s="44">
        <v>47</v>
      </c>
      <c r="L14" s="44">
        <v>69</v>
      </c>
      <c r="M14" s="44">
        <v>40</v>
      </c>
      <c r="N14" s="44">
        <v>73</v>
      </c>
      <c r="O14" s="44">
        <v>44</v>
      </c>
      <c r="P14" s="44">
        <v>37</v>
      </c>
      <c r="Q14" s="44">
        <v>38</v>
      </c>
      <c r="R14" s="44">
        <v>62</v>
      </c>
      <c r="S14" s="44">
        <v>75</v>
      </c>
      <c r="T14" s="44">
        <v>70</v>
      </c>
      <c r="U14" s="44">
        <v>40</v>
      </c>
      <c r="V14" s="44">
        <v>79</v>
      </c>
      <c r="W14" s="44">
        <v>74</v>
      </c>
      <c r="X14" s="44">
        <v>64</v>
      </c>
      <c r="Y14" s="44">
        <v>30</v>
      </c>
      <c r="Z14" s="44">
        <v>56</v>
      </c>
      <c r="AA14" s="44">
        <v>56</v>
      </c>
      <c r="AB14" s="44">
        <v>89</v>
      </c>
      <c r="AC14" s="44">
        <v>52</v>
      </c>
      <c r="AD14" s="44">
        <v>72</v>
      </c>
      <c r="AE14" s="44">
        <v>116</v>
      </c>
      <c r="AF14" s="44">
        <v>88</v>
      </c>
      <c r="AG14" s="44">
        <v>84</v>
      </c>
      <c r="AH14" s="44">
        <v>117</v>
      </c>
      <c r="AI14" s="44">
        <v>101</v>
      </c>
      <c r="AJ14" s="44">
        <v>45</v>
      </c>
      <c r="AK14" s="44">
        <v>109</v>
      </c>
      <c r="AL14" s="44">
        <v>138</v>
      </c>
      <c r="AM14" s="44">
        <v>293</v>
      </c>
      <c r="AN14" s="44">
        <f t="shared" si="0"/>
        <v>157</v>
      </c>
      <c r="AO14" s="44">
        <f t="shared" si="1"/>
        <v>181</v>
      </c>
      <c r="AP14" s="44">
        <f t="shared" si="2"/>
        <v>229</v>
      </c>
      <c r="AQ14" s="44">
        <f t="shared" si="3"/>
        <v>181</v>
      </c>
      <c r="AR14" s="44">
        <f t="shared" si="4"/>
        <v>264</v>
      </c>
      <c r="AS14" s="44">
        <f t="shared" si="5"/>
        <v>224</v>
      </c>
      <c r="AT14" s="44">
        <f t="shared" si="6"/>
        <v>269</v>
      </c>
      <c r="AU14" s="44">
        <f t="shared" si="7"/>
        <v>405</v>
      </c>
      <c r="AV14" s="44">
        <f t="shared" si="8"/>
        <v>393</v>
      </c>
    </row>
    <row r="15" spans="2:48" ht="15" customHeight="1" thickBot="1" x14ac:dyDescent="0.25">
      <c r="B15" s="43" t="s">
        <v>100</v>
      </c>
      <c r="C15" s="44">
        <v>5</v>
      </c>
      <c r="D15" s="44">
        <v>8</v>
      </c>
      <c r="E15" s="44">
        <v>1</v>
      </c>
      <c r="F15" s="44">
        <v>8</v>
      </c>
      <c r="G15" s="44">
        <v>9</v>
      </c>
      <c r="H15" s="44">
        <v>17</v>
      </c>
      <c r="I15" s="44">
        <v>11</v>
      </c>
      <c r="J15" s="44">
        <v>14</v>
      </c>
      <c r="K15" s="44">
        <v>3</v>
      </c>
      <c r="L15" s="44">
        <v>17</v>
      </c>
      <c r="M15" s="44">
        <v>7</v>
      </c>
      <c r="N15" s="44">
        <v>16</v>
      </c>
      <c r="O15" s="44">
        <v>17</v>
      </c>
      <c r="P15" s="44">
        <v>8</v>
      </c>
      <c r="Q15" s="44">
        <v>1</v>
      </c>
      <c r="R15" s="44">
        <v>5</v>
      </c>
      <c r="S15" s="44">
        <v>9</v>
      </c>
      <c r="T15" s="44">
        <v>3</v>
      </c>
      <c r="U15" s="44">
        <v>3</v>
      </c>
      <c r="V15" s="44">
        <v>5</v>
      </c>
      <c r="W15" s="44">
        <v>8</v>
      </c>
      <c r="X15" s="44">
        <v>11</v>
      </c>
      <c r="Y15" s="44">
        <v>6</v>
      </c>
      <c r="Z15" s="44">
        <v>22</v>
      </c>
      <c r="AA15" s="44">
        <v>11</v>
      </c>
      <c r="AB15" s="44">
        <v>9</v>
      </c>
      <c r="AC15" s="44">
        <v>13</v>
      </c>
      <c r="AD15" s="44">
        <v>16</v>
      </c>
      <c r="AE15" s="44">
        <v>15</v>
      </c>
      <c r="AF15" s="44">
        <v>18</v>
      </c>
      <c r="AG15" s="44">
        <v>9</v>
      </c>
      <c r="AH15" s="44">
        <v>20</v>
      </c>
      <c r="AI15" s="44">
        <v>15</v>
      </c>
      <c r="AJ15" s="44">
        <v>16</v>
      </c>
      <c r="AK15" s="44">
        <v>29</v>
      </c>
      <c r="AL15" s="44">
        <v>20</v>
      </c>
      <c r="AM15" s="44">
        <v>47</v>
      </c>
      <c r="AN15" s="44">
        <f t="shared" si="0"/>
        <v>22</v>
      </c>
      <c r="AO15" s="44">
        <f t="shared" si="1"/>
        <v>51</v>
      </c>
      <c r="AP15" s="44">
        <f t="shared" si="2"/>
        <v>43</v>
      </c>
      <c r="AQ15" s="44">
        <f t="shared" si="3"/>
        <v>31</v>
      </c>
      <c r="AR15" s="44">
        <f t="shared" si="4"/>
        <v>20</v>
      </c>
      <c r="AS15" s="44">
        <f t="shared" si="5"/>
        <v>47</v>
      </c>
      <c r="AT15" s="44">
        <f t="shared" si="6"/>
        <v>49</v>
      </c>
      <c r="AU15" s="44">
        <f t="shared" si="7"/>
        <v>62</v>
      </c>
      <c r="AV15" s="44">
        <f t="shared" si="8"/>
        <v>80</v>
      </c>
    </row>
    <row r="16" spans="2:48" ht="15" customHeight="1" thickBot="1" x14ac:dyDescent="0.25">
      <c r="B16" s="43" t="s">
        <v>27</v>
      </c>
      <c r="C16" s="44">
        <v>0</v>
      </c>
      <c r="D16" s="44">
        <v>5</v>
      </c>
      <c r="E16" s="44">
        <v>0</v>
      </c>
      <c r="F16" s="44">
        <v>0</v>
      </c>
      <c r="G16" s="44">
        <v>0</v>
      </c>
      <c r="H16" s="44">
        <v>2</v>
      </c>
      <c r="I16" s="44">
        <v>2</v>
      </c>
      <c r="J16" s="44">
        <v>8</v>
      </c>
      <c r="K16" s="44">
        <v>5</v>
      </c>
      <c r="L16" s="44">
        <v>5</v>
      </c>
      <c r="M16" s="44">
        <v>3</v>
      </c>
      <c r="N16" s="44">
        <v>2</v>
      </c>
      <c r="O16" s="44">
        <v>3</v>
      </c>
      <c r="P16" s="44">
        <v>3</v>
      </c>
      <c r="Q16" s="44">
        <v>1</v>
      </c>
      <c r="R16" s="44">
        <v>2</v>
      </c>
      <c r="S16" s="44">
        <v>1</v>
      </c>
      <c r="T16" s="44">
        <v>1</v>
      </c>
      <c r="U16" s="44">
        <v>0</v>
      </c>
      <c r="V16" s="44">
        <v>3</v>
      </c>
      <c r="W16" s="44">
        <v>2</v>
      </c>
      <c r="X16" s="44">
        <v>3</v>
      </c>
      <c r="Y16" s="44">
        <v>8</v>
      </c>
      <c r="Z16" s="44">
        <v>3</v>
      </c>
      <c r="AA16" s="44">
        <v>2</v>
      </c>
      <c r="AB16" s="44">
        <v>0</v>
      </c>
      <c r="AC16" s="44">
        <v>2</v>
      </c>
      <c r="AD16" s="44">
        <v>2</v>
      </c>
      <c r="AE16" s="44">
        <v>3</v>
      </c>
      <c r="AF16" s="44">
        <v>1</v>
      </c>
      <c r="AG16" s="44">
        <v>1</v>
      </c>
      <c r="AH16" s="44">
        <v>1</v>
      </c>
      <c r="AI16" s="44">
        <v>2</v>
      </c>
      <c r="AJ16" s="44">
        <v>0</v>
      </c>
      <c r="AK16" s="44">
        <v>4</v>
      </c>
      <c r="AL16" s="44">
        <v>1</v>
      </c>
      <c r="AM16" s="44">
        <v>2</v>
      </c>
      <c r="AN16" s="44">
        <f t="shared" si="0"/>
        <v>5</v>
      </c>
      <c r="AO16" s="44">
        <f t="shared" si="1"/>
        <v>12</v>
      </c>
      <c r="AP16" s="44">
        <f t="shared" si="2"/>
        <v>15</v>
      </c>
      <c r="AQ16" s="44">
        <f t="shared" si="3"/>
        <v>9</v>
      </c>
      <c r="AR16" s="44">
        <f t="shared" si="4"/>
        <v>5</v>
      </c>
      <c r="AS16" s="44">
        <f t="shared" si="5"/>
        <v>16</v>
      </c>
      <c r="AT16" s="44">
        <f t="shared" si="6"/>
        <v>6</v>
      </c>
      <c r="AU16" s="44">
        <f t="shared" si="7"/>
        <v>6</v>
      </c>
      <c r="AV16" s="44">
        <f t="shared" si="8"/>
        <v>7</v>
      </c>
    </row>
    <row r="17" spans="2:48" ht="15" customHeight="1" thickBot="1" x14ac:dyDescent="0.25">
      <c r="B17" s="43" t="s">
        <v>28</v>
      </c>
      <c r="C17" s="44">
        <v>1</v>
      </c>
      <c r="D17" s="44">
        <v>0</v>
      </c>
      <c r="E17" s="44">
        <v>10</v>
      </c>
      <c r="F17" s="44">
        <v>3</v>
      </c>
      <c r="G17" s="44">
        <v>2</v>
      </c>
      <c r="H17" s="44">
        <v>0</v>
      </c>
      <c r="I17" s="44">
        <v>2</v>
      </c>
      <c r="J17" s="44">
        <v>0</v>
      </c>
      <c r="K17" s="44">
        <v>1</v>
      </c>
      <c r="L17" s="44">
        <v>1</v>
      </c>
      <c r="M17" s="44">
        <v>0</v>
      </c>
      <c r="N17" s="44">
        <v>0</v>
      </c>
      <c r="O17" s="44">
        <v>0</v>
      </c>
      <c r="P17" s="44">
        <v>0</v>
      </c>
      <c r="Q17" s="44">
        <v>0</v>
      </c>
      <c r="R17" s="44">
        <v>2</v>
      </c>
      <c r="S17" s="44">
        <v>0</v>
      </c>
      <c r="T17" s="44">
        <v>1</v>
      </c>
      <c r="U17" s="44">
        <v>0</v>
      </c>
      <c r="V17" s="44">
        <v>0</v>
      </c>
      <c r="W17" s="44">
        <v>0</v>
      </c>
      <c r="X17" s="44">
        <v>0</v>
      </c>
      <c r="Y17" s="44">
        <v>0</v>
      </c>
      <c r="Z17" s="44">
        <v>0</v>
      </c>
      <c r="AA17" s="44">
        <v>0</v>
      </c>
      <c r="AB17" s="44">
        <v>2</v>
      </c>
      <c r="AC17" s="44">
        <v>1</v>
      </c>
      <c r="AD17" s="44">
        <v>0</v>
      </c>
      <c r="AE17" s="44">
        <v>1</v>
      </c>
      <c r="AF17" s="44">
        <v>2</v>
      </c>
      <c r="AG17" s="44">
        <v>0</v>
      </c>
      <c r="AH17" s="44">
        <v>1</v>
      </c>
      <c r="AI17" s="44">
        <v>0</v>
      </c>
      <c r="AJ17" s="44">
        <v>1</v>
      </c>
      <c r="AK17" s="44">
        <v>0</v>
      </c>
      <c r="AL17" s="44">
        <v>2</v>
      </c>
      <c r="AM17" s="44">
        <v>1</v>
      </c>
      <c r="AN17" s="44">
        <f t="shared" si="0"/>
        <v>14</v>
      </c>
      <c r="AO17" s="44">
        <f t="shared" si="1"/>
        <v>4</v>
      </c>
      <c r="AP17" s="44">
        <f t="shared" si="2"/>
        <v>2</v>
      </c>
      <c r="AQ17" s="44">
        <f t="shared" si="3"/>
        <v>2</v>
      </c>
      <c r="AR17" s="44">
        <f t="shared" si="4"/>
        <v>1</v>
      </c>
      <c r="AS17" s="44">
        <f t="shared" si="5"/>
        <v>0</v>
      </c>
      <c r="AT17" s="44">
        <f t="shared" si="6"/>
        <v>3</v>
      </c>
      <c r="AU17" s="44">
        <f t="shared" si="7"/>
        <v>4</v>
      </c>
      <c r="AV17" s="44">
        <f t="shared" si="8"/>
        <v>3</v>
      </c>
    </row>
    <row r="18" spans="2:48" ht="15" customHeight="1" thickBot="1" x14ac:dyDescent="0.25">
      <c r="B18" s="43" t="s">
        <v>29</v>
      </c>
      <c r="C18" s="44">
        <v>6</v>
      </c>
      <c r="D18" s="44">
        <v>0</v>
      </c>
      <c r="E18" s="44">
        <v>1</v>
      </c>
      <c r="F18" s="44">
        <v>1</v>
      </c>
      <c r="G18" s="44">
        <v>1</v>
      </c>
      <c r="H18" s="44">
        <v>2</v>
      </c>
      <c r="I18" s="44">
        <v>2</v>
      </c>
      <c r="J18" s="44">
        <v>16</v>
      </c>
      <c r="K18" s="44">
        <v>3</v>
      </c>
      <c r="L18" s="44">
        <v>2</v>
      </c>
      <c r="M18" s="44">
        <v>0</v>
      </c>
      <c r="N18" s="44">
        <v>3</v>
      </c>
      <c r="O18" s="44">
        <v>5</v>
      </c>
      <c r="P18" s="44">
        <v>2</v>
      </c>
      <c r="Q18" s="44">
        <v>9</v>
      </c>
      <c r="R18" s="44">
        <v>2</v>
      </c>
      <c r="S18" s="44">
        <v>1</v>
      </c>
      <c r="T18" s="44">
        <v>7</v>
      </c>
      <c r="U18" s="44">
        <v>3</v>
      </c>
      <c r="V18" s="44">
        <v>4</v>
      </c>
      <c r="W18" s="44">
        <v>1</v>
      </c>
      <c r="X18" s="44">
        <v>1</v>
      </c>
      <c r="Y18" s="44">
        <v>4</v>
      </c>
      <c r="Z18" s="44">
        <v>3</v>
      </c>
      <c r="AA18" s="44">
        <v>2</v>
      </c>
      <c r="AB18" s="44">
        <v>1</v>
      </c>
      <c r="AC18" s="44">
        <v>1</v>
      </c>
      <c r="AD18" s="44">
        <v>3</v>
      </c>
      <c r="AE18" s="44">
        <v>3</v>
      </c>
      <c r="AF18" s="44">
        <v>5</v>
      </c>
      <c r="AG18" s="44">
        <v>1</v>
      </c>
      <c r="AH18" s="44">
        <v>3</v>
      </c>
      <c r="AI18" s="44">
        <v>6</v>
      </c>
      <c r="AJ18" s="44">
        <v>0</v>
      </c>
      <c r="AK18" s="44">
        <v>2</v>
      </c>
      <c r="AL18" s="44">
        <v>1</v>
      </c>
      <c r="AM18" s="44">
        <v>9</v>
      </c>
      <c r="AN18" s="44">
        <f t="shared" si="0"/>
        <v>8</v>
      </c>
      <c r="AO18" s="44">
        <f t="shared" si="1"/>
        <v>21</v>
      </c>
      <c r="AP18" s="44">
        <f t="shared" si="2"/>
        <v>8</v>
      </c>
      <c r="AQ18" s="44">
        <f t="shared" si="3"/>
        <v>18</v>
      </c>
      <c r="AR18" s="44">
        <f t="shared" si="4"/>
        <v>15</v>
      </c>
      <c r="AS18" s="44">
        <f t="shared" si="5"/>
        <v>9</v>
      </c>
      <c r="AT18" s="44">
        <f t="shared" si="6"/>
        <v>7</v>
      </c>
      <c r="AU18" s="44">
        <f t="shared" si="7"/>
        <v>12</v>
      </c>
      <c r="AV18" s="44">
        <f t="shared" si="8"/>
        <v>9</v>
      </c>
    </row>
    <row r="19" spans="2:48" ht="15" customHeight="1" thickBot="1" x14ac:dyDescent="0.25">
      <c r="B19" s="43" t="s">
        <v>10</v>
      </c>
      <c r="C19" s="44">
        <v>0</v>
      </c>
      <c r="D19" s="44">
        <v>0</v>
      </c>
      <c r="E19" s="44">
        <v>0</v>
      </c>
      <c r="F19" s="44">
        <v>2</v>
      </c>
      <c r="G19" s="44">
        <v>1</v>
      </c>
      <c r="H19" s="44">
        <v>1</v>
      </c>
      <c r="I19" s="44">
        <v>0</v>
      </c>
      <c r="J19" s="44">
        <v>2</v>
      </c>
      <c r="K19" s="44">
        <v>2</v>
      </c>
      <c r="L19" s="44">
        <v>2</v>
      </c>
      <c r="M19" s="44">
        <v>1</v>
      </c>
      <c r="N19" s="44">
        <v>1</v>
      </c>
      <c r="O19" s="44">
        <v>1</v>
      </c>
      <c r="P19" s="44">
        <v>0</v>
      </c>
      <c r="Q19" s="44">
        <v>2</v>
      </c>
      <c r="R19" s="44">
        <v>0</v>
      </c>
      <c r="S19" s="44">
        <v>3</v>
      </c>
      <c r="T19" s="44">
        <v>0</v>
      </c>
      <c r="U19" s="44">
        <v>1</v>
      </c>
      <c r="V19" s="44">
        <v>4</v>
      </c>
      <c r="W19" s="44">
        <v>2</v>
      </c>
      <c r="X19" s="44">
        <v>2</v>
      </c>
      <c r="Y19" s="44">
        <v>0</v>
      </c>
      <c r="Z19" s="44">
        <v>5</v>
      </c>
      <c r="AA19" s="44">
        <v>6</v>
      </c>
      <c r="AB19" s="44">
        <v>5</v>
      </c>
      <c r="AC19" s="44">
        <v>0</v>
      </c>
      <c r="AD19" s="44">
        <v>2</v>
      </c>
      <c r="AE19" s="44">
        <v>0</v>
      </c>
      <c r="AF19" s="44">
        <v>0</v>
      </c>
      <c r="AG19" s="44">
        <v>1</v>
      </c>
      <c r="AH19" s="44">
        <v>5</v>
      </c>
      <c r="AI19" s="44">
        <v>8</v>
      </c>
      <c r="AJ19" s="44">
        <v>2</v>
      </c>
      <c r="AK19" s="44">
        <v>7</v>
      </c>
      <c r="AL19" s="44">
        <v>6</v>
      </c>
      <c r="AM19" s="44">
        <v>7</v>
      </c>
      <c r="AN19" s="44">
        <f t="shared" si="0"/>
        <v>2</v>
      </c>
      <c r="AO19" s="44">
        <f t="shared" si="1"/>
        <v>4</v>
      </c>
      <c r="AP19" s="44">
        <f t="shared" si="2"/>
        <v>6</v>
      </c>
      <c r="AQ19" s="44">
        <f t="shared" si="3"/>
        <v>3</v>
      </c>
      <c r="AR19" s="44">
        <f t="shared" si="4"/>
        <v>8</v>
      </c>
      <c r="AS19" s="44">
        <f t="shared" si="5"/>
        <v>9</v>
      </c>
      <c r="AT19" s="44">
        <f t="shared" si="6"/>
        <v>13</v>
      </c>
      <c r="AU19" s="44">
        <f t="shared" si="7"/>
        <v>6</v>
      </c>
      <c r="AV19" s="44">
        <f t="shared" si="8"/>
        <v>23</v>
      </c>
    </row>
    <row r="20" spans="2:48" ht="15" customHeight="1" thickBot="1" x14ac:dyDescent="0.25">
      <c r="B20" s="43" t="s">
        <v>30</v>
      </c>
      <c r="C20" s="44">
        <v>6</v>
      </c>
      <c r="D20" s="44">
        <v>2</v>
      </c>
      <c r="E20" s="44">
        <v>11</v>
      </c>
      <c r="F20" s="44">
        <v>2</v>
      </c>
      <c r="G20" s="44">
        <v>3</v>
      </c>
      <c r="H20" s="44">
        <v>2</v>
      </c>
      <c r="I20" s="44">
        <v>0</v>
      </c>
      <c r="J20" s="44">
        <v>0</v>
      </c>
      <c r="K20" s="44">
        <v>0</v>
      </c>
      <c r="L20" s="44">
        <v>0</v>
      </c>
      <c r="M20" s="44">
        <v>0</v>
      </c>
      <c r="N20" s="44">
        <v>0</v>
      </c>
      <c r="O20" s="44">
        <v>0</v>
      </c>
      <c r="P20" s="44">
        <v>0</v>
      </c>
      <c r="Q20" s="44">
        <v>0</v>
      </c>
      <c r="R20" s="44">
        <v>4</v>
      </c>
      <c r="S20" s="44">
        <v>1</v>
      </c>
      <c r="T20" s="44">
        <v>0</v>
      </c>
      <c r="U20" s="44">
        <v>0</v>
      </c>
      <c r="V20" s="44">
        <v>3</v>
      </c>
      <c r="W20" s="44">
        <v>0</v>
      </c>
      <c r="X20" s="44">
        <v>2</v>
      </c>
      <c r="Y20" s="44">
        <v>2</v>
      </c>
      <c r="Z20" s="44">
        <v>4</v>
      </c>
      <c r="AA20" s="44">
        <v>3</v>
      </c>
      <c r="AB20" s="44">
        <v>3</v>
      </c>
      <c r="AC20" s="44">
        <v>2</v>
      </c>
      <c r="AD20" s="44">
        <v>3</v>
      </c>
      <c r="AE20" s="44">
        <v>4</v>
      </c>
      <c r="AF20" s="44">
        <v>1</v>
      </c>
      <c r="AG20" s="44">
        <v>2</v>
      </c>
      <c r="AH20" s="44">
        <v>5</v>
      </c>
      <c r="AI20" s="44">
        <v>3</v>
      </c>
      <c r="AJ20" s="44">
        <v>3</v>
      </c>
      <c r="AK20" s="44">
        <v>3</v>
      </c>
      <c r="AL20" s="44">
        <v>14</v>
      </c>
      <c r="AM20" s="44">
        <v>6</v>
      </c>
      <c r="AN20" s="44">
        <f t="shared" si="0"/>
        <v>21</v>
      </c>
      <c r="AO20" s="44">
        <f t="shared" si="1"/>
        <v>5</v>
      </c>
      <c r="AP20" s="44">
        <f t="shared" si="2"/>
        <v>0</v>
      </c>
      <c r="AQ20" s="44">
        <f t="shared" si="3"/>
        <v>4</v>
      </c>
      <c r="AR20" s="44">
        <f t="shared" si="4"/>
        <v>4</v>
      </c>
      <c r="AS20" s="44">
        <f t="shared" si="5"/>
        <v>8</v>
      </c>
      <c r="AT20" s="44">
        <f t="shared" si="6"/>
        <v>11</v>
      </c>
      <c r="AU20" s="44">
        <f t="shared" si="7"/>
        <v>12</v>
      </c>
      <c r="AV20" s="44">
        <f t="shared" si="8"/>
        <v>23</v>
      </c>
    </row>
    <row r="21" spans="2:48" ht="15" customHeight="1" thickBot="1" x14ac:dyDescent="0.25">
      <c r="B21" s="43" t="s">
        <v>62</v>
      </c>
      <c r="C21" s="44">
        <v>0</v>
      </c>
      <c r="D21" s="44">
        <v>0</v>
      </c>
      <c r="E21" s="44">
        <v>0</v>
      </c>
      <c r="F21" s="44">
        <v>0</v>
      </c>
      <c r="G21" s="44">
        <v>0</v>
      </c>
      <c r="H21" s="44">
        <v>2</v>
      </c>
      <c r="I21" s="44">
        <v>1</v>
      </c>
      <c r="J21" s="44">
        <v>0</v>
      </c>
      <c r="K21" s="44">
        <v>1</v>
      </c>
      <c r="L21" s="44">
        <v>4</v>
      </c>
      <c r="M21" s="44">
        <v>0</v>
      </c>
      <c r="N21" s="44">
        <v>0</v>
      </c>
      <c r="O21" s="44">
        <v>0</v>
      </c>
      <c r="P21" s="44">
        <v>3</v>
      </c>
      <c r="Q21" s="44">
        <v>0</v>
      </c>
      <c r="R21" s="44">
        <v>10</v>
      </c>
      <c r="S21" s="44">
        <v>3</v>
      </c>
      <c r="T21" s="44">
        <v>1</v>
      </c>
      <c r="U21" s="44">
        <v>9</v>
      </c>
      <c r="V21" s="44">
        <v>7</v>
      </c>
      <c r="W21" s="44">
        <v>4</v>
      </c>
      <c r="X21" s="44">
        <v>1</v>
      </c>
      <c r="Y21" s="44">
        <v>7</v>
      </c>
      <c r="Z21" s="44">
        <v>2</v>
      </c>
      <c r="AA21" s="44">
        <v>17</v>
      </c>
      <c r="AB21" s="44">
        <v>8</v>
      </c>
      <c r="AC21" s="44">
        <v>0</v>
      </c>
      <c r="AD21" s="44">
        <v>5</v>
      </c>
      <c r="AE21" s="44">
        <v>3</v>
      </c>
      <c r="AF21" s="44">
        <v>0</v>
      </c>
      <c r="AG21" s="44">
        <v>4</v>
      </c>
      <c r="AH21" s="44">
        <v>4</v>
      </c>
      <c r="AI21" s="44">
        <v>3</v>
      </c>
      <c r="AJ21" s="44">
        <v>5</v>
      </c>
      <c r="AK21" s="44">
        <v>3</v>
      </c>
      <c r="AL21" s="44">
        <v>3</v>
      </c>
      <c r="AM21" s="44">
        <v>9</v>
      </c>
      <c r="AN21" s="44">
        <f t="shared" si="0"/>
        <v>0</v>
      </c>
      <c r="AO21" s="44">
        <f t="shared" si="1"/>
        <v>3</v>
      </c>
      <c r="AP21" s="44">
        <f t="shared" si="2"/>
        <v>5</v>
      </c>
      <c r="AQ21" s="44">
        <f t="shared" si="3"/>
        <v>13</v>
      </c>
      <c r="AR21" s="44">
        <f t="shared" si="4"/>
        <v>20</v>
      </c>
      <c r="AS21" s="44">
        <f t="shared" si="5"/>
        <v>14</v>
      </c>
      <c r="AT21" s="44">
        <f t="shared" si="6"/>
        <v>30</v>
      </c>
      <c r="AU21" s="44">
        <f t="shared" si="7"/>
        <v>11</v>
      </c>
      <c r="AV21" s="44">
        <f t="shared" si="8"/>
        <v>14</v>
      </c>
    </row>
    <row r="22" spans="2:48" ht="15" customHeight="1" thickBot="1" x14ac:dyDescent="0.25">
      <c r="B22" s="43" t="s">
        <v>31</v>
      </c>
      <c r="C22" s="44">
        <v>0</v>
      </c>
      <c r="D22" s="44">
        <v>0</v>
      </c>
      <c r="E22" s="44">
        <v>0</v>
      </c>
      <c r="F22" s="44">
        <v>0</v>
      </c>
      <c r="G22" s="44">
        <v>0</v>
      </c>
      <c r="H22" s="44">
        <v>0</v>
      </c>
      <c r="I22" s="44">
        <v>0</v>
      </c>
      <c r="J22" s="44">
        <v>0</v>
      </c>
      <c r="K22" s="44">
        <v>0</v>
      </c>
      <c r="L22" s="44">
        <v>0</v>
      </c>
      <c r="M22" s="44">
        <v>0</v>
      </c>
      <c r="N22" s="44">
        <v>0</v>
      </c>
      <c r="O22" s="44">
        <v>0</v>
      </c>
      <c r="P22" s="44">
        <v>0</v>
      </c>
      <c r="Q22" s="44">
        <v>8</v>
      </c>
      <c r="R22" s="44">
        <v>2</v>
      </c>
      <c r="S22" s="44">
        <v>1</v>
      </c>
      <c r="T22" s="44">
        <v>2</v>
      </c>
      <c r="U22" s="44">
        <v>5</v>
      </c>
      <c r="V22" s="44">
        <v>0</v>
      </c>
      <c r="W22" s="44">
        <v>2</v>
      </c>
      <c r="X22" s="44">
        <v>2</v>
      </c>
      <c r="Y22" s="44">
        <v>0</v>
      </c>
      <c r="Z22" s="44">
        <v>2</v>
      </c>
      <c r="AA22" s="44">
        <v>2</v>
      </c>
      <c r="AB22" s="44">
        <v>8</v>
      </c>
      <c r="AC22" s="44">
        <v>0</v>
      </c>
      <c r="AD22" s="44">
        <v>13</v>
      </c>
      <c r="AE22" s="44">
        <v>3</v>
      </c>
      <c r="AF22" s="44">
        <v>0</v>
      </c>
      <c r="AG22" s="44">
        <v>1</v>
      </c>
      <c r="AH22" s="44">
        <v>7</v>
      </c>
      <c r="AI22" s="44">
        <v>2</v>
      </c>
      <c r="AJ22" s="44">
        <v>5</v>
      </c>
      <c r="AK22" s="44">
        <v>3</v>
      </c>
      <c r="AL22" s="44">
        <v>4</v>
      </c>
      <c r="AM22" s="44">
        <v>7</v>
      </c>
      <c r="AN22" s="44">
        <f t="shared" si="0"/>
        <v>0</v>
      </c>
      <c r="AO22" s="44">
        <f t="shared" si="1"/>
        <v>0</v>
      </c>
      <c r="AP22" s="44">
        <f t="shared" si="2"/>
        <v>0</v>
      </c>
      <c r="AQ22" s="44">
        <f t="shared" si="3"/>
        <v>10</v>
      </c>
      <c r="AR22" s="44">
        <f t="shared" si="4"/>
        <v>8</v>
      </c>
      <c r="AS22" s="44">
        <f t="shared" si="5"/>
        <v>6</v>
      </c>
      <c r="AT22" s="44">
        <f t="shared" si="6"/>
        <v>23</v>
      </c>
      <c r="AU22" s="44">
        <f t="shared" si="7"/>
        <v>11</v>
      </c>
      <c r="AV22" s="44">
        <f t="shared" si="8"/>
        <v>14</v>
      </c>
    </row>
    <row r="23" spans="2:48" ht="15" customHeight="1" thickBot="1" x14ac:dyDescent="0.25">
      <c r="B23" s="43" t="s">
        <v>32</v>
      </c>
      <c r="C23" s="44">
        <v>0</v>
      </c>
      <c r="D23" s="44">
        <v>0</v>
      </c>
      <c r="E23" s="44">
        <v>0</v>
      </c>
      <c r="F23" s="44">
        <v>1</v>
      </c>
      <c r="G23" s="44">
        <v>0</v>
      </c>
      <c r="H23" s="44">
        <v>0</v>
      </c>
      <c r="I23" s="44">
        <v>1</v>
      </c>
      <c r="J23" s="44">
        <v>0</v>
      </c>
      <c r="K23" s="44">
        <v>0</v>
      </c>
      <c r="L23" s="44">
        <v>1</v>
      </c>
      <c r="M23" s="44">
        <v>0</v>
      </c>
      <c r="N23" s="44">
        <v>0</v>
      </c>
      <c r="O23" s="44">
        <v>0</v>
      </c>
      <c r="P23" s="44">
        <v>0</v>
      </c>
      <c r="Q23" s="44">
        <v>0</v>
      </c>
      <c r="R23" s="44">
        <v>1</v>
      </c>
      <c r="S23" s="44">
        <v>1</v>
      </c>
      <c r="T23" s="44">
        <v>0</v>
      </c>
      <c r="U23" s="44">
        <v>0</v>
      </c>
      <c r="V23" s="44">
        <v>1</v>
      </c>
      <c r="W23" s="44">
        <v>0</v>
      </c>
      <c r="X23" s="44">
        <v>1</v>
      </c>
      <c r="Y23" s="44">
        <v>0</v>
      </c>
      <c r="Z23" s="44">
        <v>0</v>
      </c>
      <c r="AA23" s="44">
        <v>0</v>
      </c>
      <c r="AB23" s="44">
        <v>0</v>
      </c>
      <c r="AC23" s="44">
        <v>0</v>
      </c>
      <c r="AD23" s="44">
        <v>2</v>
      </c>
      <c r="AE23" s="44">
        <v>2</v>
      </c>
      <c r="AF23" s="44">
        <v>2</v>
      </c>
      <c r="AG23" s="44">
        <v>4</v>
      </c>
      <c r="AH23" s="44">
        <v>2</v>
      </c>
      <c r="AI23" s="44">
        <v>1</v>
      </c>
      <c r="AJ23" s="44">
        <v>2</v>
      </c>
      <c r="AK23" s="44">
        <v>4</v>
      </c>
      <c r="AL23" s="44">
        <v>0</v>
      </c>
      <c r="AM23" s="44">
        <v>3</v>
      </c>
      <c r="AN23" s="44">
        <f t="shared" si="0"/>
        <v>1</v>
      </c>
      <c r="AO23" s="44">
        <f t="shared" si="1"/>
        <v>1</v>
      </c>
      <c r="AP23" s="44">
        <f t="shared" si="2"/>
        <v>1</v>
      </c>
      <c r="AQ23" s="44">
        <f t="shared" si="3"/>
        <v>1</v>
      </c>
      <c r="AR23" s="44">
        <f t="shared" si="4"/>
        <v>2</v>
      </c>
      <c r="AS23" s="44">
        <f t="shared" si="5"/>
        <v>1</v>
      </c>
      <c r="AT23" s="44">
        <f t="shared" si="6"/>
        <v>2</v>
      </c>
      <c r="AU23" s="44">
        <f t="shared" si="7"/>
        <v>10</v>
      </c>
      <c r="AV23" s="44">
        <f t="shared" si="8"/>
        <v>7</v>
      </c>
    </row>
    <row r="24" spans="2:48" ht="15" customHeight="1" thickBot="1" x14ac:dyDescent="0.25">
      <c r="B24" s="43" t="s">
        <v>99</v>
      </c>
      <c r="C24" s="44">
        <v>1</v>
      </c>
      <c r="D24" s="44">
        <v>1</v>
      </c>
      <c r="E24" s="44">
        <v>1</v>
      </c>
      <c r="F24" s="44">
        <v>3</v>
      </c>
      <c r="G24" s="44">
        <v>1</v>
      </c>
      <c r="H24" s="44">
        <v>2</v>
      </c>
      <c r="I24" s="44">
        <v>8</v>
      </c>
      <c r="J24" s="44">
        <v>5</v>
      </c>
      <c r="K24" s="44">
        <v>3</v>
      </c>
      <c r="L24" s="44">
        <v>8</v>
      </c>
      <c r="M24" s="44">
        <v>7</v>
      </c>
      <c r="N24" s="44">
        <v>5</v>
      </c>
      <c r="O24" s="44">
        <v>6</v>
      </c>
      <c r="P24" s="44">
        <v>8</v>
      </c>
      <c r="Q24" s="44">
        <v>0</v>
      </c>
      <c r="R24" s="44">
        <v>3</v>
      </c>
      <c r="S24" s="44">
        <v>12</v>
      </c>
      <c r="T24" s="44">
        <v>1</v>
      </c>
      <c r="U24" s="44">
        <v>6</v>
      </c>
      <c r="V24" s="44">
        <v>5</v>
      </c>
      <c r="W24" s="44">
        <v>5</v>
      </c>
      <c r="X24" s="44">
        <v>7</v>
      </c>
      <c r="Y24" s="44">
        <v>7</v>
      </c>
      <c r="Z24" s="44">
        <v>8</v>
      </c>
      <c r="AA24" s="44">
        <v>9</v>
      </c>
      <c r="AB24" s="44">
        <v>8</v>
      </c>
      <c r="AC24" s="44">
        <v>7</v>
      </c>
      <c r="AD24" s="44">
        <v>9</v>
      </c>
      <c r="AE24" s="44">
        <v>9</v>
      </c>
      <c r="AF24" s="44">
        <v>14</v>
      </c>
      <c r="AG24" s="44">
        <v>7</v>
      </c>
      <c r="AH24" s="44">
        <v>12</v>
      </c>
      <c r="AI24" s="44">
        <v>7</v>
      </c>
      <c r="AJ24" s="44">
        <v>4</v>
      </c>
      <c r="AK24" s="44">
        <v>6</v>
      </c>
      <c r="AL24" s="44">
        <v>0</v>
      </c>
      <c r="AM24" s="44">
        <v>21</v>
      </c>
      <c r="AN24" s="44">
        <f t="shared" si="0"/>
        <v>6</v>
      </c>
      <c r="AO24" s="44">
        <f t="shared" si="1"/>
        <v>16</v>
      </c>
      <c r="AP24" s="44">
        <f t="shared" si="2"/>
        <v>23</v>
      </c>
      <c r="AQ24" s="44">
        <f t="shared" si="3"/>
        <v>17</v>
      </c>
      <c r="AR24" s="44">
        <f t="shared" si="4"/>
        <v>24</v>
      </c>
      <c r="AS24" s="44">
        <f t="shared" si="5"/>
        <v>27</v>
      </c>
      <c r="AT24" s="44">
        <f t="shared" si="6"/>
        <v>33</v>
      </c>
      <c r="AU24" s="44">
        <f t="shared" si="7"/>
        <v>42</v>
      </c>
      <c r="AV24" s="44">
        <f t="shared" si="8"/>
        <v>17</v>
      </c>
    </row>
    <row r="25" spans="2:48" ht="15" customHeight="1" thickBot="1" x14ac:dyDescent="0.25">
      <c r="B25" s="43" t="s">
        <v>33</v>
      </c>
      <c r="C25" s="44">
        <v>0</v>
      </c>
      <c r="D25" s="44">
        <v>0</v>
      </c>
      <c r="E25" s="44">
        <v>0</v>
      </c>
      <c r="F25" s="44">
        <v>0</v>
      </c>
      <c r="G25" s="44">
        <v>8</v>
      </c>
      <c r="H25" s="44">
        <v>4</v>
      </c>
      <c r="I25" s="44">
        <v>1</v>
      </c>
      <c r="J25" s="44">
        <v>6</v>
      </c>
      <c r="K25" s="44">
        <v>0</v>
      </c>
      <c r="L25" s="44">
        <v>3</v>
      </c>
      <c r="M25" s="44">
        <v>4</v>
      </c>
      <c r="N25" s="44">
        <v>12</v>
      </c>
      <c r="O25" s="44">
        <v>16</v>
      </c>
      <c r="P25" s="44">
        <v>21</v>
      </c>
      <c r="Q25" s="44">
        <v>17</v>
      </c>
      <c r="R25" s="44">
        <v>24</v>
      </c>
      <c r="S25" s="44">
        <v>37</v>
      </c>
      <c r="T25" s="44">
        <v>35</v>
      </c>
      <c r="U25" s="44">
        <v>23</v>
      </c>
      <c r="V25" s="44">
        <v>34</v>
      </c>
      <c r="W25" s="44">
        <v>37</v>
      </c>
      <c r="X25" s="44">
        <v>35</v>
      </c>
      <c r="Y25" s="44">
        <v>15</v>
      </c>
      <c r="Z25" s="44">
        <v>21</v>
      </c>
      <c r="AA25" s="44">
        <v>21</v>
      </c>
      <c r="AB25" s="44">
        <v>0</v>
      </c>
      <c r="AC25" s="44">
        <v>1</v>
      </c>
      <c r="AD25" s="44">
        <v>3</v>
      </c>
      <c r="AE25" s="44">
        <v>3</v>
      </c>
      <c r="AF25" s="44">
        <v>3</v>
      </c>
      <c r="AG25" s="44">
        <v>12</v>
      </c>
      <c r="AH25" s="44">
        <v>16</v>
      </c>
      <c r="AI25" s="44">
        <v>30</v>
      </c>
      <c r="AJ25" s="44">
        <v>8</v>
      </c>
      <c r="AK25" s="44">
        <v>2</v>
      </c>
      <c r="AL25" s="44">
        <v>10</v>
      </c>
      <c r="AM25" s="44">
        <v>11</v>
      </c>
      <c r="AN25" s="44">
        <f t="shared" si="0"/>
        <v>0</v>
      </c>
      <c r="AO25" s="44">
        <f t="shared" si="1"/>
        <v>19</v>
      </c>
      <c r="AP25" s="44">
        <f t="shared" si="2"/>
        <v>19</v>
      </c>
      <c r="AQ25" s="44">
        <f t="shared" si="3"/>
        <v>78</v>
      </c>
      <c r="AR25" s="44">
        <f t="shared" si="4"/>
        <v>129</v>
      </c>
      <c r="AS25" s="44">
        <f t="shared" si="5"/>
        <v>108</v>
      </c>
      <c r="AT25" s="44">
        <f t="shared" si="6"/>
        <v>25</v>
      </c>
      <c r="AU25" s="44">
        <f t="shared" si="7"/>
        <v>34</v>
      </c>
      <c r="AV25" s="44">
        <f t="shared" si="8"/>
        <v>50</v>
      </c>
    </row>
    <row r="26" spans="2:48" ht="15" customHeight="1" thickBot="1" x14ac:dyDescent="0.25">
      <c r="B26" s="43" t="s">
        <v>34</v>
      </c>
      <c r="C26" s="44">
        <v>0</v>
      </c>
      <c r="D26" s="44">
        <v>3</v>
      </c>
      <c r="E26" s="44">
        <v>5</v>
      </c>
      <c r="F26" s="44">
        <v>1</v>
      </c>
      <c r="G26" s="44">
        <v>0</v>
      </c>
      <c r="H26" s="44">
        <v>5</v>
      </c>
      <c r="I26" s="44">
        <v>2</v>
      </c>
      <c r="J26" s="44">
        <v>3</v>
      </c>
      <c r="K26" s="44">
        <v>3</v>
      </c>
      <c r="L26" s="44">
        <v>1</v>
      </c>
      <c r="M26" s="44">
        <v>2</v>
      </c>
      <c r="N26" s="44">
        <v>2</v>
      </c>
      <c r="O26" s="44">
        <v>3</v>
      </c>
      <c r="P26" s="44">
        <v>2</v>
      </c>
      <c r="Q26" s="44">
        <v>0</v>
      </c>
      <c r="R26" s="44">
        <v>0</v>
      </c>
      <c r="S26" s="44">
        <v>0</v>
      </c>
      <c r="T26" s="44">
        <v>0</v>
      </c>
      <c r="U26" s="44">
        <v>0</v>
      </c>
      <c r="V26" s="44">
        <v>2</v>
      </c>
      <c r="W26" s="44">
        <v>0</v>
      </c>
      <c r="X26" s="44">
        <v>1</v>
      </c>
      <c r="Y26" s="44">
        <v>0</v>
      </c>
      <c r="Z26" s="44">
        <v>3</v>
      </c>
      <c r="AA26" s="44">
        <v>1</v>
      </c>
      <c r="AB26" s="44">
        <v>4</v>
      </c>
      <c r="AC26" s="44">
        <v>0</v>
      </c>
      <c r="AD26" s="44">
        <v>0</v>
      </c>
      <c r="AE26" s="44">
        <v>1</v>
      </c>
      <c r="AF26" s="44">
        <v>3</v>
      </c>
      <c r="AG26" s="44">
        <v>1</v>
      </c>
      <c r="AH26" s="44">
        <v>1</v>
      </c>
      <c r="AI26" s="44">
        <v>1</v>
      </c>
      <c r="AJ26" s="44">
        <v>1</v>
      </c>
      <c r="AK26" s="44">
        <v>3</v>
      </c>
      <c r="AL26" s="44">
        <v>1</v>
      </c>
      <c r="AM26" s="44">
        <v>1</v>
      </c>
      <c r="AN26" s="44">
        <f t="shared" si="0"/>
        <v>9</v>
      </c>
      <c r="AO26" s="44">
        <f t="shared" si="1"/>
        <v>10</v>
      </c>
      <c r="AP26" s="44">
        <f t="shared" si="2"/>
        <v>8</v>
      </c>
      <c r="AQ26" s="44">
        <f t="shared" si="3"/>
        <v>5</v>
      </c>
      <c r="AR26" s="44">
        <f t="shared" si="4"/>
        <v>2</v>
      </c>
      <c r="AS26" s="44">
        <f t="shared" si="5"/>
        <v>4</v>
      </c>
      <c r="AT26" s="44">
        <f t="shared" si="6"/>
        <v>5</v>
      </c>
      <c r="AU26" s="44">
        <f t="shared" si="7"/>
        <v>6</v>
      </c>
      <c r="AV26" s="44">
        <f t="shared" si="8"/>
        <v>6</v>
      </c>
    </row>
    <row r="27" spans="2:48" ht="15" customHeight="1" thickBot="1" x14ac:dyDescent="0.25">
      <c r="B27" s="43" t="s">
        <v>60</v>
      </c>
      <c r="C27" s="44">
        <v>0</v>
      </c>
      <c r="D27" s="44">
        <v>1</v>
      </c>
      <c r="E27" s="44">
        <v>1</v>
      </c>
      <c r="F27" s="44">
        <v>2</v>
      </c>
      <c r="G27" s="44">
        <v>2</v>
      </c>
      <c r="H27" s="44">
        <v>0</v>
      </c>
      <c r="I27" s="44">
        <v>0</v>
      </c>
      <c r="J27" s="44">
        <v>0</v>
      </c>
      <c r="K27" s="44">
        <v>0</v>
      </c>
      <c r="L27" s="44">
        <v>3</v>
      </c>
      <c r="M27" s="44">
        <v>0</v>
      </c>
      <c r="N27" s="44">
        <v>0</v>
      </c>
      <c r="O27" s="44">
        <v>0</v>
      </c>
      <c r="P27" s="44">
        <v>2</v>
      </c>
      <c r="Q27" s="44">
        <v>4</v>
      </c>
      <c r="R27" s="44">
        <v>0</v>
      </c>
      <c r="S27" s="44">
        <v>0</v>
      </c>
      <c r="T27" s="44">
        <v>2</v>
      </c>
      <c r="U27" s="44">
        <v>1</v>
      </c>
      <c r="V27" s="44">
        <v>0</v>
      </c>
      <c r="W27" s="44">
        <v>0</v>
      </c>
      <c r="X27" s="44">
        <v>0</v>
      </c>
      <c r="Y27" s="44">
        <v>1</v>
      </c>
      <c r="Z27" s="44">
        <v>0</v>
      </c>
      <c r="AA27" s="44">
        <v>2</v>
      </c>
      <c r="AB27" s="44">
        <v>4</v>
      </c>
      <c r="AC27" s="44">
        <v>0</v>
      </c>
      <c r="AD27" s="44">
        <v>2</v>
      </c>
      <c r="AE27" s="44">
        <v>2</v>
      </c>
      <c r="AF27" s="44">
        <v>0</v>
      </c>
      <c r="AG27" s="44">
        <v>4</v>
      </c>
      <c r="AH27" s="44">
        <v>10</v>
      </c>
      <c r="AI27" s="44">
        <v>3</v>
      </c>
      <c r="AJ27" s="44">
        <v>2</v>
      </c>
      <c r="AK27" s="44">
        <v>0</v>
      </c>
      <c r="AL27" s="44">
        <v>3</v>
      </c>
      <c r="AM27" s="44">
        <v>13</v>
      </c>
      <c r="AN27" s="44">
        <f t="shared" si="0"/>
        <v>4</v>
      </c>
      <c r="AO27" s="44">
        <f t="shared" si="1"/>
        <v>2</v>
      </c>
      <c r="AP27" s="44">
        <f t="shared" si="2"/>
        <v>3</v>
      </c>
      <c r="AQ27" s="44">
        <f t="shared" si="3"/>
        <v>6</v>
      </c>
      <c r="AR27" s="44">
        <f t="shared" si="4"/>
        <v>3</v>
      </c>
      <c r="AS27" s="44">
        <f t="shared" si="5"/>
        <v>1</v>
      </c>
      <c r="AT27" s="44">
        <f t="shared" si="6"/>
        <v>8</v>
      </c>
      <c r="AU27" s="44">
        <f t="shared" si="7"/>
        <v>16</v>
      </c>
      <c r="AV27" s="44">
        <f t="shared" si="8"/>
        <v>8</v>
      </c>
    </row>
    <row r="28" spans="2:48" ht="15" customHeight="1" thickBot="1" x14ac:dyDescent="0.25">
      <c r="B28" s="43" t="s">
        <v>35</v>
      </c>
      <c r="C28" s="44">
        <v>1</v>
      </c>
      <c r="D28" s="44">
        <v>1</v>
      </c>
      <c r="E28" s="44">
        <v>0</v>
      </c>
      <c r="F28" s="44">
        <v>0</v>
      </c>
      <c r="G28" s="44">
        <v>3</v>
      </c>
      <c r="H28" s="44">
        <v>2</v>
      </c>
      <c r="I28" s="44">
        <v>2</v>
      </c>
      <c r="J28" s="44">
        <v>1</v>
      </c>
      <c r="K28" s="44">
        <v>0</v>
      </c>
      <c r="L28" s="44">
        <v>1</v>
      </c>
      <c r="M28" s="44">
        <v>1</v>
      </c>
      <c r="N28" s="44">
        <v>1</v>
      </c>
      <c r="O28" s="44">
        <v>0</v>
      </c>
      <c r="P28" s="44">
        <v>0</v>
      </c>
      <c r="Q28" s="44">
        <v>1</v>
      </c>
      <c r="R28" s="44">
        <v>0</v>
      </c>
      <c r="S28" s="44">
        <v>0</v>
      </c>
      <c r="T28" s="44">
        <v>2</v>
      </c>
      <c r="U28" s="44">
        <v>0</v>
      </c>
      <c r="V28" s="44">
        <v>1</v>
      </c>
      <c r="W28" s="44">
        <v>0</v>
      </c>
      <c r="X28" s="44">
        <v>0</v>
      </c>
      <c r="Y28" s="44">
        <v>2</v>
      </c>
      <c r="Z28" s="44">
        <v>4</v>
      </c>
      <c r="AA28" s="44">
        <v>0</v>
      </c>
      <c r="AB28" s="44">
        <v>1</v>
      </c>
      <c r="AC28" s="44">
        <v>0</v>
      </c>
      <c r="AD28" s="44">
        <v>3</v>
      </c>
      <c r="AE28" s="44">
        <v>0</v>
      </c>
      <c r="AF28" s="44">
        <v>3</v>
      </c>
      <c r="AG28" s="44">
        <v>1</v>
      </c>
      <c r="AH28" s="44">
        <v>2</v>
      </c>
      <c r="AI28" s="44">
        <v>0</v>
      </c>
      <c r="AJ28" s="44">
        <v>0</v>
      </c>
      <c r="AK28" s="44">
        <v>0</v>
      </c>
      <c r="AL28" s="44">
        <v>1</v>
      </c>
      <c r="AM28" s="44">
        <v>2</v>
      </c>
      <c r="AN28" s="44">
        <f t="shared" si="0"/>
        <v>2</v>
      </c>
      <c r="AO28" s="44">
        <f t="shared" si="1"/>
        <v>8</v>
      </c>
      <c r="AP28" s="44">
        <f t="shared" si="2"/>
        <v>3</v>
      </c>
      <c r="AQ28" s="44">
        <f t="shared" si="3"/>
        <v>1</v>
      </c>
      <c r="AR28" s="44">
        <f t="shared" si="4"/>
        <v>3</v>
      </c>
      <c r="AS28" s="44">
        <f t="shared" si="5"/>
        <v>6</v>
      </c>
      <c r="AT28" s="44">
        <f t="shared" si="6"/>
        <v>4</v>
      </c>
      <c r="AU28" s="44">
        <f t="shared" si="7"/>
        <v>6</v>
      </c>
      <c r="AV28" s="44">
        <f t="shared" si="8"/>
        <v>1</v>
      </c>
    </row>
    <row r="29" spans="2:48" ht="15" customHeight="1" thickBot="1" x14ac:dyDescent="0.25">
      <c r="B29" s="43" t="s">
        <v>36</v>
      </c>
      <c r="C29" s="44">
        <v>3</v>
      </c>
      <c r="D29" s="44">
        <v>4</v>
      </c>
      <c r="E29" s="44">
        <v>1</v>
      </c>
      <c r="F29" s="44">
        <v>5</v>
      </c>
      <c r="G29" s="44">
        <v>0</v>
      </c>
      <c r="H29" s="44">
        <v>1</v>
      </c>
      <c r="I29" s="44">
        <v>0</v>
      </c>
      <c r="J29" s="44">
        <v>0</v>
      </c>
      <c r="K29" s="44">
        <v>2</v>
      </c>
      <c r="L29" s="44">
        <v>0</v>
      </c>
      <c r="M29" s="44">
        <v>1</v>
      </c>
      <c r="N29" s="44">
        <v>0</v>
      </c>
      <c r="O29" s="44">
        <v>1</v>
      </c>
      <c r="P29" s="44">
        <v>0</v>
      </c>
      <c r="Q29" s="44">
        <v>0</v>
      </c>
      <c r="R29" s="44">
        <v>0</v>
      </c>
      <c r="S29" s="44">
        <v>4</v>
      </c>
      <c r="T29" s="44">
        <v>1</v>
      </c>
      <c r="U29" s="44">
        <v>3</v>
      </c>
      <c r="V29" s="44">
        <v>1</v>
      </c>
      <c r="W29" s="44">
        <v>0</v>
      </c>
      <c r="X29" s="44">
        <v>0</v>
      </c>
      <c r="Y29" s="44">
        <v>1</v>
      </c>
      <c r="Z29" s="44">
        <v>1</v>
      </c>
      <c r="AA29" s="44">
        <v>1</v>
      </c>
      <c r="AB29" s="44">
        <v>1</v>
      </c>
      <c r="AC29" s="44">
        <v>0</v>
      </c>
      <c r="AD29" s="44">
        <v>1</v>
      </c>
      <c r="AE29" s="44">
        <v>4</v>
      </c>
      <c r="AF29" s="44">
        <v>2</v>
      </c>
      <c r="AG29" s="44">
        <v>0</v>
      </c>
      <c r="AH29" s="44">
        <v>2</v>
      </c>
      <c r="AI29" s="44">
        <v>4</v>
      </c>
      <c r="AJ29" s="44">
        <v>0</v>
      </c>
      <c r="AK29" s="44">
        <v>1</v>
      </c>
      <c r="AL29" s="44">
        <v>4</v>
      </c>
      <c r="AM29" s="44">
        <v>6</v>
      </c>
      <c r="AN29" s="44">
        <f t="shared" si="0"/>
        <v>13</v>
      </c>
      <c r="AO29" s="44">
        <f t="shared" si="1"/>
        <v>1</v>
      </c>
      <c r="AP29" s="44">
        <f t="shared" si="2"/>
        <v>3</v>
      </c>
      <c r="AQ29" s="44">
        <f t="shared" si="3"/>
        <v>1</v>
      </c>
      <c r="AR29" s="44">
        <f t="shared" si="4"/>
        <v>9</v>
      </c>
      <c r="AS29" s="44">
        <f t="shared" si="5"/>
        <v>2</v>
      </c>
      <c r="AT29" s="44">
        <f t="shared" si="6"/>
        <v>3</v>
      </c>
      <c r="AU29" s="44">
        <f t="shared" si="7"/>
        <v>8</v>
      </c>
      <c r="AV29" s="44">
        <f t="shared" si="8"/>
        <v>9</v>
      </c>
    </row>
    <row r="30" spans="2:48" ht="15" customHeight="1" thickBot="1" x14ac:dyDescent="0.25">
      <c r="B30" s="43" t="s">
        <v>37</v>
      </c>
      <c r="C30" s="44">
        <v>9</v>
      </c>
      <c r="D30" s="44">
        <v>12</v>
      </c>
      <c r="E30" s="44">
        <v>8</v>
      </c>
      <c r="F30" s="44">
        <v>7</v>
      </c>
      <c r="G30" s="44">
        <v>6</v>
      </c>
      <c r="H30" s="44">
        <v>19</v>
      </c>
      <c r="I30" s="44">
        <v>14</v>
      </c>
      <c r="J30" s="44">
        <v>12</v>
      </c>
      <c r="K30" s="44">
        <v>6</v>
      </c>
      <c r="L30" s="44">
        <v>20</v>
      </c>
      <c r="M30" s="44">
        <v>14</v>
      </c>
      <c r="N30" s="44">
        <v>4</v>
      </c>
      <c r="O30" s="44">
        <v>7</v>
      </c>
      <c r="P30" s="44">
        <v>5</v>
      </c>
      <c r="Q30" s="44">
        <v>3</v>
      </c>
      <c r="R30" s="44">
        <v>1</v>
      </c>
      <c r="S30" s="44">
        <v>1</v>
      </c>
      <c r="T30" s="44">
        <v>1</v>
      </c>
      <c r="U30" s="44">
        <v>1</v>
      </c>
      <c r="V30" s="44">
        <v>0</v>
      </c>
      <c r="W30" s="44">
        <v>4</v>
      </c>
      <c r="X30" s="44">
        <v>2</v>
      </c>
      <c r="Y30" s="44">
        <v>3</v>
      </c>
      <c r="Z30" s="44">
        <v>6</v>
      </c>
      <c r="AA30" s="44">
        <v>2</v>
      </c>
      <c r="AB30" s="44">
        <v>9</v>
      </c>
      <c r="AC30" s="44">
        <v>7</v>
      </c>
      <c r="AD30" s="44">
        <v>5</v>
      </c>
      <c r="AE30" s="44">
        <v>13</v>
      </c>
      <c r="AF30" s="44">
        <v>7</v>
      </c>
      <c r="AG30" s="44">
        <v>9</v>
      </c>
      <c r="AH30" s="44">
        <v>12</v>
      </c>
      <c r="AI30" s="44">
        <v>8</v>
      </c>
      <c r="AJ30" s="44">
        <v>3</v>
      </c>
      <c r="AK30" s="44">
        <v>6</v>
      </c>
      <c r="AL30" s="44">
        <v>4</v>
      </c>
      <c r="AM30" s="44">
        <v>12</v>
      </c>
      <c r="AN30" s="44">
        <f t="shared" si="0"/>
        <v>36</v>
      </c>
      <c r="AO30" s="44">
        <f t="shared" si="1"/>
        <v>51</v>
      </c>
      <c r="AP30" s="44">
        <f t="shared" si="2"/>
        <v>44</v>
      </c>
      <c r="AQ30" s="44">
        <f t="shared" si="3"/>
        <v>16</v>
      </c>
      <c r="AR30" s="44">
        <f t="shared" si="4"/>
        <v>3</v>
      </c>
      <c r="AS30" s="44">
        <f t="shared" si="5"/>
        <v>15</v>
      </c>
      <c r="AT30" s="44">
        <f t="shared" si="6"/>
        <v>23</v>
      </c>
      <c r="AU30" s="44">
        <f t="shared" si="7"/>
        <v>41</v>
      </c>
      <c r="AV30" s="44">
        <f t="shared" si="8"/>
        <v>21</v>
      </c>
    </row>
    <row r="31" spans="2:48" ht="15" customHeight="1" thickBot="1" x14ac:dyDescent="0.25">
      <c r="B31" s="43" t="s">
        <v>38</v>
      </c>
      <c r="C31" s="44">
        <v>1</v>
      </c>
      <c r="D31" s="44">
        <v>0</v>
      </c>
      <c r="E31" s="44">
        <v>0</v>
      </c>
      <c r="F31" s="44">
        <v>0</v>
      </c>
      <c r="G31" s="44">
        <v>0</v>
      </c>
      <c r="H31" s="44">
        <v>0</v>
      </c>
      <c r="I31" s="44">
        <v>0</v>
      </c>
      <c r="J31" s="44">
        <v>0</v>
      </c>
      <c r="K31" s="44">
        <v>1</v>
      </c>
      <c r="L31" s="44">
        <v>0</v>
      </c>
      <c r="M31" s="44">
        <v>0</v>
      </c>
      <c r="N31" s="44">
        <v>0</v>
      </c>
      <c r="O31" s="44">
        <v>0</v>
      </c>
      <c r="P31" s="44">
        <v>0</v>
      </c>
      <c r="Q31" s="44">
        <v>0</v>
      </c>
      <c r="R31" s="44">
        <v>0</v>
      </c>
      <c r="S31" s="44">
        <v>0</v>
      </c>
      <c r="T31" s="44">
        <v>0</v>
      </c>
      <c r="U31" s="44">
        <v>0</v>
      </c>
      <c r="V31" s="44">
        <v>0</v>
      </c>
      <c r="W31" s="44">
        <v>0</v>
      </c>
      <c r="X31" s="44">
        <v>0</v>
      </c>
      <c r="Y31" s="44">
        <v>0</v>
      </c>
      <c r="Z31" s="44">
        <v>0</v>
      </c>
      <c r="AA31" s="44">
        <v>1</v>
      </c>
      <c r="AB31" s="44">
        <v>3</v>
      </c>
      <c r="AC31" s="44">
        <v>0</v>
      </c>
      <c r="AD31" s="44">
        <v>0</v>
      </c>
      <c r="AE31" s="44">
        <v>9</v>
      </c>
      <c r="AF31" s="44">
        <v>0</v>
      </c>
      <c r="AG31" s="44">
        <v>0</v>
      </c>
      <c r="AH31" s="44">
        <v>2</v>
      </c>
      <c r="AI31" s="44">
        <v>1</v>
      </c>
      <c r="AJ31" s="44">
        <v>0</v>
      </c>
      <c r="AK31" s="44">
        <v>0</v>
      </c>
      <c r="AL31" s="44">
        <v>1</v>
      </c>
      <c r="AM31" s="44">
        <v>1</v>
      </c>
      <c r="AN31" s="44">
        <f t="shared" si="0"/>
        <v>1</v>
      </c>
      <c r="AO31" s="44">
        <f t="shared" si="1"/>
        <v>0</v>
      </c>
      <c r="AP31" s="44">
        <f t="shared" si="2"/>
        <v>1</v>
      </c>
      <c r="AQ31" s="44">
        <f t="shared" si="3"/>
        <v>0</v>
      </c>
      <c r="AR31" s="44">
        <f t="shared" si="4"/>
        <v>0</v>
      </c>
      <c r="AS31" s="44">
        <f t="shared" si="5"/>
        <v>0</v>
      </c>
      <c r="AT31" s="44">
        <f t="shared" si="6"/>
        <v>4</v>
      </c>
      <c r="AU31" s="44">
        <f t="shared" si="7"/>
        <v>11</v>
      </c>
      <c r="AV31" s="44">
        <f t="shared" si="8"/>
        <v>2</v>
      </c>
    </row>
    <row r="32" spans="2:48" ht="15" customHeight="1" thickBot="1" x14ac:dyDescent="0.25">
      <c r="B32" s="43" t="s">
        <v>12</v>
      </c>
      <c r="C32" s="44">
        <v>0</v>
      </c>
      <c r="D32" s="44">
        <v>1</v>
      </c>
      <c r="E32" s="44">
        <v>1</v>
      </c>
      <c r="F32" s="44">
        <v>2</v>
      </c>
      <c r="G32" s="44">
        <v>1</v>
      </c>
      <c r="H32" s="44">
        <v>1</v>
      </c>
      <c r="I32" s="44">
        <v>1</v>
      </c>
      <c r="J32" s="44">
        <v>5</v>
      </c>
      <c r="K32" s="44">
        <v>3</v>
      </c>
      <c r="L32" s="44">
        <v>4</v>
      </c>
      <c r="M32" s="44">
        <v>0</v>
      </c>
      <c r="N32" s="44">
        <v>1</v>
      </c>
      <c r="O32" s="44">
        <v>2</v>
      </c>
      <c r="P32" s="44">
        <v>2</v>
      </c>
      <c r="Q32" s="44">
        <v>2</v>
      </c>
      <c r="R32" s="44">
        <v>2</v>
      </c>
      <c r="S32" s="44">
        <v>3</v>
      </c>
      <c r="T32" s="44">
        <v>3</v>
      </c>
      <c r="U32" s="44">
        <v>3</v>
      </c>
      <c r="V32" s="44">
        <v>5</v>
      </c>
      <c r="W32" s="44">
        <v>1</v>
      </c>
      <c r="X32" s="44">
        <v>3</v>
      </c>
      <c r="Y32" s="44">
        <v>5</v>
      </c>
      <c r="Z32" s="44">
        <v>3</v>
      </c>
      <c r="AA32" s="44">
        <v>5</v>
      </c>
      <c r="AB32" s="44">
        <v>3</v>
      </c>
      <c r="AC32" s="44">
        <v>2</v>
      </c>
      <c r="AD32" s="44">
        <v>5</v>
      </c>
      <c r="AE32" s="44">
        <v>6</v>
      </c>
      <c r="AF32" s="44">
        <v>6</v>
      </c>
      <c r="AG32" s="44">
        <v>4</v>
      </c>
      <c r="AH32" s="44">
        <v>5</v>
      </c>
      <c r="AI32" s="44">
        <v>3</v>
      </c>
      <c r="AJ32" s="44">
        <v>1</v>
      </c>
      <c r="AK32" s="44">
        <v>4</v>
      </c>
      <c r="AL32" s="44">
        <v>16</v>
      </c>
      <c r="AM32" s="44">
        <v>10</v>
      </c>
      <c r="AN32" s="44">
        <f t="shared" si="0"/>
        <v>4</v>
      </c>
      <c r="AO32" s="44">
        <f t="shared" si="1"/>
        <v>8</v>
      </c>
      <c r="AP32" s="44">
        <f t="shared" si="2"/>
        <v>8</v>
      </c>
      <c r="AQ32" s="44">
        <f t="shared" si="3"/>
        <v>8</v>
      </c>
      <c r="AR32" s="44">
        <f t="shared" si="4"/>
        <v>14</v>
      </c>
      <c r="AS32" s="44">
        <f t="shared" si="5"/>
        <v>12</v>
      </c>
      <c r="AT32" s="44">
        <f t="shared" si="6"/>
        <v>15</v>
      </c>
      <c r="AU32" s="44">
        <f t="shared" si="7"/>
        <v>21</v>
      </c>
      <c r="AV32" s="44">
        <f t="shared" si="8"/>
        <v>24</v>
      </c>
    </row>
    <row r="33" spans="2:48" ht="15" customHeight="1" thickBot="1" x14ac:dyDescent="0.25">
      <c r="B33" s="43" t="s">
        <v>39</v>
      </c>
      <c r="C33" s="44">
        <v>4</v>
      </c>
      <c r="D33" s="44">
        <v>14</v>
      </c>
      <c r="E33" s="44">
        <v>1</v>
      </c>
      <c r="F33" s="44">
        <v>0</v>
      </c>
      <c r="G33" s="44">
        <v>5</v>
      </c>
      <c r="H33" s="44">
        <v>2</v>
      </c>
      <c r="I33" s="44">
        <v>3</v>
      </c>
      <c r="J33" s="44">
        <v>2</v>
      </c>
      <c r="K33" s="44">
        <v>3</v>
      </c>
      <c r="L33" s="44">
        <v>2</v>
      </c>
      <c r="M33" s="44">
        <v>2</v>
      </c>
      <c r="N33" s="44">
        <v>4</v>
      </c>
      <c r="O33" s="44">
        <v>0</v>
      </c>
      <c r="P33" s="44">
        <v>0</v>
      </c>
      <c r="Q33" s="44">
        <v>0</v>
      </c>
      <c r="R33" s="44">
        <v>0</v>
      </c>
      <c r="S33" s="44">
        <v>2</v>
      </c>
      <c r="T33" s="44">
        <v>0</v>
      </c>
      <c r="U33" s="44">
        <v>0</v>
      </c>
      <c r="V33" s="44">
        <v>0</v>
      </c>
      <c r="W33" s="44">
        <v>0</v>
      </c>
      <c r="X33" s="44">
        <v>0</v>
      </c>
      <c r="Y33" s="44">
        <v>0</v>
      </c>
      <c r="Z33" s="44">
        <v>0</v>
      </c>
      <c r="AA33" s="44">
        <v>0</v>
      </c>
      <c r="AB33" s="44">
        <v>0</v>
      </c>
      <c r="AC33" s="44">
        <v>0</v>
      </c>
      <c r="AD33" s="44">
        <v>0</v>
      </c>
      <c r="AE33" s="44">
        <v>0</v>
      </c>
      <c r="AF33" s="44">
        <v>1</v>
      </c>
      <c r="AG33" s="44">
        <v>0</v>
      </c>
      <c r="AH33" s="44">
        <v>0</v>
      </c>
      <c r="AI33" s="44">
        <v>2</v>
      </c>
      <c r="AJ33" s="44">
        <v>2</v>
      </c>
      <c r="AK33" s="44">
        <v>0</v>
      </c>
      <c r="AL33" s="44">
        <v>4</v>
      </c>
      <c r="AM33" s="44">
        <v>14</v>
      </c>
      <c r="AN33" s="44">
        <f t="shared" si="0"/>
        <v>19</v>
      </c>
      <c r="AO33" s="44">
        <f t="shared" si="1"/>
        <v>12</v>
      </c>
      <c r="AP33" s="44">
        <f t="shared" si="2"/>
        <v>11</v>
      </c>
      <c r="AQ33" s="44">
        <f t="shared" si="3"/>
        <v>0</v>
      </c>
      <c r="AR33" s="44">
        <f t="shared" si="4"/>
        <v>2</v>
      </c>
      <c r="AS33" s="44">
        <f t="shared" si="5"/>
        <v>0</v>
      </c>
      <c r="AT33" s="44">
        <f t="shared" si="6"/>
        <v>0</v>
      </c>
      <c r="AU33" s="44">
        <f t="shared" si="7"/>
        <v>1</v>
      </c>
      <c r="AV33" s="44">
        <f t="shared" si="8"/>
        <v>8</v>
      </c>
    </row>
    <row r="34" spans="2:48" ht="15" customHeight="1" thickBot="1" x14ac:dyDescent="0.25">
      <c r="B34" s="43" t="s">
        <v>40</v>
      </c>
      <c r="C34" s="44">
        <v>1</v>
      </c>
      <c r="D34" s="44">
        <v>0</v>
      </c>
      <c r="E34" s="44">
        <v>1</v>
      </c>
      <c r="F34" s="44">
        <v>0</v>
      </c>
      <c r="G34" s="44">
        <v>0</v>
      </c>
      <c r="H34" s="44">
        <v>0</v>
      </c>
      <c r="I34" s="44">
        <v>0</v>
      </c>
      <c r="J34" s="44">
        <v>0</v>
      </c>
      <c r="K34" s="44">
        <v>2</v>
      </c>
      <c r="L34" s="44">
        <v>5</v>
      </c>
      <c r="M34" s="44">
        <v>1</v>
      </c>
      <c r="N34" s="44">
        <v>0</v>
      </c>
      <c r="O34" s="44">
        <v>0</v>
      </c>
      <c r="P34" s="44">
        <v>1</v>
      </c>
      <c r="Q34" s="44">
        <v>0</v>
      </c>
      <c r="R34" s="44">
        <v>5</v>
      </c>
      <c r="S34" s="44">
        <v>0</v>
      </c>
      <c r="T34" s="44">
        <v>0</v>
      </c>
      <c r="U34" s="44">
        <v>1</v>
      </c>
      <c r="V34" s="44">
        <v>7</v>
      </c>
      <c r="W34" s="44">
        <v>6</v>
      </c>
      <c r="X34" s="44">
        <v>3</v>
      </c>
      <c r="Y34" s="44">
        <v>1</v>
      </c>
      <c r="Z34" s="44">
        <v>1</v>
      </c>
      <c r="AA34" s="44">
        <v>3</v>
      </c>
      <c r="AB34" s="44">
        <v>0</v>
      </c>
      <c r="AC34" s="44">
        <v>1</v>
      </c>
      <c r="AD34" s="44">
        <v>2</v>
      </c>
      <c r="AE34" s="44">
        <v>1</v>
      </c>
      <c r="AF34" s="44">
        <v>0</v>
      </c>
      <c r="AG34" s="44">
        <v>0</v>
      </c>
      <c r="AH34" s="44">
        <v>4</v>
      </c>
      <c r="AI34" s="44">
        <v>1</v>
      </c>
      <c r="AJ34" s="44">
        <v>3</v>
      </c>
      <c r="AK34" s="44">
        <v>1</v>
      </c>
      <c r="AL34" s="44">
        <v>4</v>
      </c>
      <c r="AM34" s="44">
        <v>5</v>
      </c>
      <c r="AN34" s="44">
        <f t="shared" si="0"/>
        <v>2</v>
      </c>
      <c r="AO34" s="44">
        <f t="shared" si="1"/>
        <v>0</v>
      </c>
      <c r="AP34" s="44">
        <f t="shared" si="2"/>
        <v>8</v>
      </c>
      <c r="AQ34" s="44">
        <f t="shared" si="3"/>
        <v>6</v>
      </c>
      <c r="AR34" s="44">
        <f t="shared" si="4"/>
        <v>8</v>
      </c>
      <c r="AS34" s="44">
        <f t="shared" si="5"/>
        <v>11</v>
      </c>
      <c r="AT34" s="44">
        <f t="shared" si="6"/>
        <v>6</v>
      </c>
      <c r="AU34" s="44">
        <f t="shared" si="7"/>
        <v>5</v>
      </c>
      <c r="AV34" s="44">
        <f t="shared" si="8"/>
        <v>9</v>
      </c>
    </row>
    <row r="35" spans="2:48" ht="15" customHeight="1" thickBot="1" x14ac:dyDescent="0.25">
      <c r="B35" s="43" t="s">
        <v>41</v>
      </c>
      <c r="C35" s="44">
        <v>1</v>
      </c>
      <c r="D35" s="44">
        <v>0</v>
      </c>
      <c r="E35" s="44">
        <v>7</v>
      </c>
      <c r="F35" s="44">
        <v>6</v>
      </c>
      <c r="G35" s="44">
        <v>8</v>
      </c>
      <c r="H35" s="44">
        <v>4</v>
      </c>
      <c r="I35" s="44">
        <v>2</v>
      </c>
      <c r="J35" s="44">
        <v>0</v>
      </c>
      <c r="K35" s="44">
        <v>6</v>
      </c>
      <c r="L35" s="44">
        <v>1</v>
      </c>
      <c r="M35" s="44">
        <v>1</v>
      </c>
      <c r="N35" s="44">
        <v>2</v>
      </c>
      <c r="O35" s="44">
        <v>15</v>
      </c>
      <c r="P35" s="44">
        <v>1</v>
      </c>
      <c r="Q35" s="44">
        <v>0</v>
      </c>
      <c r="R35" s="44">
        <v>0</v>
      </c>
      <c r="S35" s="44">
        <v>0</v>
      </c>
      <c r="T35" s="44">
        <v>3</v>
      </c>
      <c r="U35" s="44">
        <v>7</v>
      </c>
      <c r="V35" s="44">
        <v>5</v>
      </c>
      <c r="W35" s="44">
        <v>0</v>
      </c>
      <c r="X35" s="44">
        <v>0</v>
      </c>
      <c r="Y35" s="44">
        <v>0</v>
      </c>
      <c r="Z35" s="44">
        <v>1</v>
      </c>
      <c r="AA35" s="44">
        <v>0</v>
      </c>
      <c r="AB35" s="44">
        <v>3</v>
      </c>
      <c r="AC35" s="44">
        <v>0</v>
      </c>
      <c r="AD35" s="44">
        <v>0</v>
      </c>
      <c r="AE35" s="44">
        <v>2</v>
      </c>
      <c r="AF35" s="44">
        <v>1</v>
      </c>
      <c r="AG35" s="44">
        <v>0</v>
      </c>
      <c r="AH35" s="44">
        <v>0</v>
      </c>
      <c r="AI35" s="44">
        <v>5</v>
      </c>
      <c r="AJ35" s="44">
        <v>2</v>
      </c>
      <c r="AK35" s="44">
        <v>0</v>
      </c>
      <c r="AL35" s="44">
        <v>4</v>
      </c>
      <c r="AM35" s="44">
        <v>2</v>
      </c>
      <c r="AN35" s="44">
        <f t="shared" si="0"/>
        <v>14</v>
      </c>
      <c r="AO35" s="44">
        <f t="shared" si="1"/>
        <v>14</v>
      </c>
      <c r="AP35" s="44">
        <f t="shared" si="2"/>
        <v>10</v>
      </c>
      <c r="AQ35" s="44">
        <f t="shared" si="3"/>
        <v>16</v>
      </c>
      <c r="AR35" s="44">
        <f t="shared" si="4"/>
        <v>15</v>
      </c>
      <c r="AS35" s="44">
        <f t="shared" si="5"/>
        <v>1</v>
      </c>
      <c r="AT35" s="44">
        <f t="shared" si="6"/>
        <v>3</v>
      </c>
      <c r="AU35" s="44">
        <f t="shared" si="7"/>
        <v>3</v>
      </c>
      <c r="AV35" s="44">
        <f t="shared" si="8"/>
        <v>11</v>
      </c>
    </row>
    <row r="36" spans="2:48" ht="15" customHeight="1" thickBot="1" x14ac:dyDescent="0.25">
      <c r="B36" s="43" t="s">
        <v>42</v>
      </c>
      <c r="C36" s="44">
        <v>0</v>
      </c>
      <c r="D36" s="44">
        <v>0</v>
      </c>
      <c r="E36" s="44">
        <v>0</v>
      </c>
      <c r="F36" s="44">
        <v>0</v>
      </c>
      <c r="G36" s="44">
        <v>5</v>
      </c>
      <c r="H36" s="44">
        <v>0</v>
      </c>
      <c r="I36" s="44">
        <v>0</v>
      </c>
      <c r="J36" s="44">
        <v>0</v>
      </c>
      <c r="K36" s="44">
        <v>0</v>
      </c>
      <c r="L36" s="44">
        <v>0</v>
      </c>
      <c r="M36" s="44">
        <v>0</v>
      </c>
      <c r="N36" s="44">
        <v>0</v>
      </c>
      <c r="O36" s="44">
        <v>0</v>
      </c>
      <c r="P36" s="44">
        <v>0</v>
      </c>
      <c r="Q36" s="44">
        <v>0</v>
      </c>
      <c r="R36" s="44">
        <v>0</v>
      </c>
      <c r="S36" s="44">
        <v>0</v>
      </c>
      <c r="T36" s="44">
        <v>0</v>
      </c>
      <c r="U36" s="44">
        <v>0</v>
      </c>
      <c r="V36" s="44">
        <v>0</v>
      </c>
      <c r="W36" s="44">
        <v>0</v>
      </c>
      <c r="X36" s="44">
        <v>0</v>
      </c>
      <c r="Y36" s="44">
        <v>0</v>
      </c>
      <c r="Z36" s="44">
        <v>0</v>
      </c>
      <c r="AA36" s="44">
        <v>0</v>
      </c>
      <c r="AB36" s="44">
        <v>0</v>
      </c>
      <c r="AC36" s="44">
        <v>0</v>
      </c>
      <c r="AD36" s="44">
        <v>0</v>
      </c>
      <c r="AE36" s="44">
        <v>0</v>
      </c>
      <c r="AF36" s="44">
        <v>0</v>
      </c>
      <c r="AG36" s="44">
        <v>0</v>
      </c>
      <c r="AH36" s="44">
        <v>0</v>
      </c>
      <c r="AI36" s="44">
        <v>0</v>
      </c>
      <c r="AJ36" s="44">
        <v>0</v>
      </c>
      <c r="AK36" s="44">
        <v>0</v>
      </c>
      <c r="AL36" s="44">
        <v>0</v>
      </c>
      <c r="AM36" s="44">
        <v>0</v>
      </c>
      <c r="AN36" s="44">
        <f t="shared" si="0"/>
        <v>0</v>
      </c>
      <c r="AO36" s="44">
        <f t="shared" si="1"/>
        <v>5</v>
      </c>
      <c r="AP36" s="44">
        <f t="shared" si="2"/>
        <v>0</v>
      </c>
      <c r="AQ36" s="44">
        <f t="shared" si="3"/>
        <v>0</v>
      </c>
      <c r="AR36" s="44">
        <f t="shared" si="4"/>
        <v>0</v>
      </c>
      <c r="AS36" s="44">
        <f t="shared" si="5"/>
        <v>0</v>
      </c>
      <c r="AT36" s="44">
        <f t="shared" si="6"/>
        <v>0</v>
      </c>
      <c r="AU36" s="44">
        <f t="shared" si="7"/>
        <v>0</v>
      </c>
      <c r="AV36" s="44">
        <f t="shared" si="8"/>
        <v>0</v>
      </c>
    </row>
    <row r="37" spans="2:48" ht="15" customHeight="1" thickBot="1" x14ac:dyDescent="0.25">
      <c r="B37" s="43" t="s">
        <v>13</v>
      </c>
      <c r="C37" s="44">
        <v>19</v>
      </c>
      <c r="D37" s="44">
        <v>19</v>
      </c>
      <c r="E37" s="44">
        <v>41</v>
      </c>
      <c r="F37" s="44">
        <v>42</v>
      </c>
      <c r="G37" s="44">
        <v>43</v>
      </c>
      <c r="H37" s="44">
        <v>32</v>
      </c>
      <c r="I37" s="44">
        <v>29</v>
      </c>
      <c r="J37" s="44">
        <v>52</v>
      </c>
      <c r="K37" s="44">
        <v>41</v>
      </c>
      <c r="L37" s="44">
        <v>29</v>
      </c>
      <c r="M37" s="44">
        <v>39</v>
      </c>
      <c r="N37" s="44">
        <v>47</v>
      </c>
      <c r="O37" s="44">
        <v>78</v>
      </c>
      <c r="P37" s="44">
        <v>45</v>
      </c>
      <c r="Q37" s="44">
        <v>28</v>
      </c>
      <c r="R37" s="44">
        <v>34</v>
      </c>
      <c r="S37" s="44">
        <v>48</v>
      </c>
      <c r="T37" s="44">
        <v>74</v>
      </c>
      <c r="U37" s="44">
        <v>55</v>
      </c>
      <c r="V37" s="44">
        <v>38</v>
      </c>
      <c r="W37" s="44">
        <v>47</v>
      </c>
      <c r="X37" s="44">
        <v>80</v>
      </c>
      <c r="Y37" s="44">
        <v>46</v>
      </c>
      <c r="Z37" s="44">
        <v>74</v>
      </c>
      <c r="AA37" s="44">
        <v>85</v>
      </c>
      <c r="AB37" s="44">
        <v>99</v>
      </c>
      <c r="AC37" s="44">
        <v>92</v>
      </c>
      <c r="AD37" s="44">
        <v>71</v>
      </c>
      <c r="AE37" s="44">
        <v>80</v>
      </c>
      <c r="AF37" s="44">
        <v>103</v>
      </c>
      <c r="AG37" s="44">
        <v>91</v>
      </c>
      <c r="AH37" s="44">
        <v>164</v>
      </c>
      <c r="AI37" s="44">
        <v>98</v>
      </c>
      <c r="AJ37" s="44">
        <v>67</v>
      </c>
      <c r="AK37" s="44">
        <v>172</v>
      </c>
      <c r="AL37" s="44">
        <v>190</v>
      </c>
      <c r="AM37" s="44">
        <v>210</v>
      </c>
      <c r="AN37" s="44">
        <f t="shared" si="0"/>
        <v>121</v>
      </c>
      <c r="AO37" s="44">
        <f t="shared" si="1"/>
        <v>156</v>
      </c>
      <c r="AP37" s="44">
        <f t="shared" si="2"/>
        <v>156</v>
      </c>
      <c r="AQ37" s="44">
        <f t="shared" si="3"/>
        <v>185</v>
      </c>
      <c r="AR37" s="44">
        <f t="shared" si="4"/>
        <v>215</v>
      </c>
      <c r="AS37" s="44">
        <f t="shared" si="5"/>
        <v>247</v>
      </c>
      <c r="AT37" s="44">
        <f t="shared" si="6"/>
        <v>347</v>
      </c>
      <c r="AU37" s="44">
        <f t="shared" si="7"/>
        <v>438</v>
      </c>
      <c r="AV37" s="44">
        <f t="shared" si="8"/>
        <v>527</v>
      </c>
    </row>
    <row r="38" spans="2:48" ht="15" customHeight="1" thickBot="1" x14ac:dyDescent="0.25">
      <c r="B38" s="43" t="s">
        <v>43</v>
      </c>
      <c r="C38" s="44">
        <v>10</v>
      </c>
      <c r="D38" s="44">
        <v>4</v>
      </c>
      <c r="E38" s="44">
        <v>4</v>
      </c>
      <c r="F38" s="44">
        <v>10</v>
      </c>
      <c r="G38" s="44">
        <v>3</v>
      </c>
      <c r="H38" s="44">
        <v>14</v>
      </c>
      <c r="I38" s="44">
        <v>6</v>
      </c>
      <c r="J38" s="44">
        <v>8</v>
      </c>
      <c r="K38" s="44">
        <v>10</v>
      </c>
      <c r="L38" s="44">
        <v>7</v>
      </c>
      <c r="M38" s="44">
        <v>7</v>
      </c>
      <c r="N38" s="44">
        <v>3</v>
      </c>
      <c r="O38" s="44">
        <v>5</v>
      </c>
      <c r="P38" s="44">
        <v>3</v>
      </c>
      <c r="Q38" s="44">
        <v>4</v>
      </c>
      <c r="R38" s="44">
        <v>0</v>
      </c>
      <c r="S38" s="44">
        <v>1</v>
      </c>
      <c r="T38" s="44">
        <v>0</v>
      </c>
      <c r="U38" s="44">
        <v>1</v>
      </c>
      <c r="V38" s="44">
        <v>1</v>
      </c>
      <c r="W38" s="44">
        <v>5</v>
      </c>
      <c r="X38" s="44">
        <v>2</v>
      </c>
      <c r="Y38" s="44">
        <v>1</v>
      </c>
      <c r="Z38" s="44">
        <v>1</v>
      </c>
      <c r="AA38" s="44">
        <v>0</v>
      </c>
      <c r="AB38" s="44">
        <v>0</v>
      </c>
      <c r="AC38" s="44">
        <v>0</v>
      </c>
      <c r="AD38" s="44">
        <v>0</v>
      </c>
      <c r="AE38" s="44">
        <v>0</v>
      </c>
      <c r="AF38" s="44">
        <v>2</v>
      </c>
      <c r="AG38" s="44">
        <v>1</v>
      </c>
      <c r="AH38" s="44">
        <v>2</v>
      </c>
      <c r="AI38" s="44">
        <v>0</v>
      </c>
      <c r="AJ38" s="44">
        <v>0</v>
      </c>
      <c r="AK38" s="44">
        <v>0</v>
      </c>
      <c r="AL38" s="44">
        <v>0</v>
      </c>
      <c r="AM38" s="44">
        <v>11</v>
      </c>
      <c r="AN38" s="44">
        <f t="shared" ref="AN38:AN55" si="9">+C38+D38+E38+F38</f>
        <v>28</v>
      </c>
      <c r="AO38" s="44">
        <f t="shared" ref="AO38:AO56" si="10">+G38+H38+I38+J38</f>
        <v>31</v>
      </c>
      <c r="AP38" s="44">
        <f t="shared" ref="AP38:AP56" si="11">+K38+L38+M38+N38</f>
        <v>27</v>
      </c>
      <c r="AQ38" s="44">
        <f t="shared" ref="AQ38:AQ56" si="12">+O38+P38+Q38+R38</f>
        <v>12</v>
      </c>
      <c r="AR38" s="44">
        <f t="shared" ref="AR38:AR56" si="13">+S38+T38+U38+V38</f>
        <v>3</v>
      </c>
      <c r="AS38" s="44">
        <f t="shared" ref="AS38:AS56" si="14">+W38+X38+Y38+Z38</f>
        <v>9</v>
      </c>
      <c r="AT38" s="44">
        <f t="shared" ref="AT38:AT56" si="15">+AA38+AB38+AC38+AD38</f>
        <v>0</v>
      </c>
      <c r="AU38" s="44">
        <f t="shared" ref="AU38:AU56" si="16">+AE38+AF38+AG38+AH38</f>
        <v>5</v>
      </c>
      <c r="AV38" s="44">
        <f t="shared" ref="AV38:AV56" si="17">+AI38+AJ38+AK38+AL38</f>
        <v>0</v>
      </c>
    </row>
    <row r="39" spans="2:48" ht="15" customHeight="1" thickBot="1" x14ac:dyDescent="0.25">
      <c r="B39" s="43" t="s">
        <v>14</v>
      </c>
      <c r="C39" s="44">
        <v>4</v>
      </c>
      <c r="D39" s="44">
        <v>4</v>
      </c>
      <c r="E39" s="44">
        <v>6</v>
      </c>
      <c r="F39" s="44">
        <v>4</v>
      </c>
      <c r="G39" s="44">
        <v>0</v>
      </c>
      <c r="H39" s="44">
        <v>2</v>
      </c>
      <c r="I39" s="44">
        <v>0</v>
      </c>
      <c r="J39" s="44">
        <v>0</v>
      </c>
      <c r="K39" s="44">
        <v>0</v>
      </c>
      <c r="L39" s="44">
        <v>0</v>
      </c>
      <c r="M39" s="44">
        <v>0</v>
      </c>
      <c r="N39" s="44">
        <v>0</v>
      </c>
      <c r="O39" s="44">
        <v>0</v>
      </c>
      <c r="P39" s="44">
        <v>6</v>
      </c>
      <c r="Q39" s="44">
        <v>1</v>
      </c>
      <c r="R39" s="44">
        <v>1</v>
      </c>
      <c r="S39" s="44">
        <v>2</v>
      </c>
      <c r="T39" s="44">
        <v>0</v>
      </c>
      <c r="U39" s="44">
        <v>0</v>
      </c>
      <c r="V39" s="44">
        <v>2</v>
      </c>
      <c r="W39" s="44">
        <v>0</v>
      </c>
      <c r="X39" s="44">
        <v>3</v>
      </c>
      <c r="Y39" s="44">
        <v>0</v>
      </c>
      <c r="Z39" s="44">
        <v>5</v>
      </c>
      <c r="AA39" s="44">
        <v>5</v>
      </c>
      <c r="AB39" s="44">
        <v>39</v>
      </c>
      <c r="AC39" s="44">
        <v>2</v>
      </c>
      <c r="AD39" s="44">
        <v>3</v>
      </c>
      <c r="AE39" s="44">
        <v>2</v>
      </c>
      <c r="AF39" s="44">
        <v>0</v>
      </c>
      <c r="AG39" s="44">
        <v>2</v>
      </c>
      <c r="AH39" s="44">
        <v>7</v>
      </c>
      <c r="AI39" s="44">
        <v>3</v>
      </c>
      <c r="AJ39" s="44">
        <v>0</v>
      </c>
      <c r="AK39" s="44">
        <v>1</v>
      </c>
      <c r="AL39" s="44">
        <v>0</v>
      </c>
      <c r="AM39" s="44">
        <v>7</v>
      </c>
      <c r="AN39" s="44">
        <f t="shared" si="9"/>
        <v>18</v>
      </c>
      <c r="AO39" s="44">
        <f t="shared" si="10"/>
        <v>2</v>
      </c>
      <c r="AP39" s="44">
        <f t="shared" si="11"/>
        <v>0</v>
      </c>
      <c r="AQ39" s="44">
        <f t="shared" si="12"/>
        <v>8</v>
      </c>
      <c r="AR39" s="44">
        <f t="shared" si="13"/>
        <v>4</v>
      </c>
      <c r="AS39" s="44">
        <f t="shared" si="14"/>
        <v>8</v>
      </c>
      <c r="AT39" s="44">
        <f t="shared" si="15"/>
        <v>49</v>
      </c>
      <c r="AU39" s="44">
        <f t="shared" si="16"/>
        <v>11</v>
      </c>
      <c r="AV39" s="44">
        <f t="shared" si="17"/>
        <v>4</v>
      </c>
    </row>
    <row r="40" spans="2:48" ht="15" customHeight="1" thickBot="1" x14ac:dyDescent="0.25">
      <c r="B40" s="43" t="s">
        <v>15</v>
      </c>
      <c r="C40" s="44">
        <v>0</v>
      </c>
      <c r="D40" s="44">
        <v>0</v>
      </c>
      <c r="E40" s="44">
        <v>0</v>
      </c>
      <c r="F40" s="44">
        <v>0</v>
      </c>
      <c r="G40" s="44">
        <v>0</v>
      </c>
      <c r="H40" s="44">
        <v>0</v>
      </c>
      <c r="I40" s="44">
        <v>0</v>
      </c>
      <c r="J40" s="44">
        <v>0</v>
      </c>
      <c r="K40" s="44">
        <v>8</v>
      </c>
      <c r="L40" s="44">
        <v>5</v>
      </c>
      <c r="M40" s="44">
        <v>0</v>
      </c>
      <c r="N40" s="44">
        <v>0</v>
      </c>
      <c r="O40" s="44">
        <v>2</v>
      </c>
      <c r="P40" s="44">
        <v>1</v>
      </c>
      <c r="Q40" s="44">
        <v>0</v>
      </c>
      <c r="R40" s="44">
        <v>0</v>
      </c>
      <c r="S40" s="44">
        <v>0</v>
      </c>
      <c r="T40" s="44">
        <v>1</v>
      </c>
      <c r="U40" s="44">
        <v>1</v>
      </c>
      <c r="V40" s="44">
        <v>1</v>
      </c>
      <c r="W40" s="44">
        <v>0</v>
      </c>
      <c r="X40" s="44">
        <v>3</v>
      </c>
      <c r="Y40" s="44">
        <v>1</v>
      </c>
      <c r="Z40" s="44">
        <v>0</v>
      </c>
      <c r="AA40" s="44">
        <v>0</v>
      </c>
      <c r="AB40" s="44">
        <v>6</v>
      </c>
      <c r="AC40" s="44">
        <v>5</v>
      </c>
      <c r="AD40" s="44">
        <v>3</v>
      </c>
      <c r="AE40" s="44">
        <v>2</v>
      </c>
      <c r="AF40" s="44">
        <v>2</v>
      </c>
      <c r="AG40" s="44">
        <v>3</v>
      </c>
      <c r="AH40" s="44">
        <v>3</v>
      </c>
      <c r="AI40" s="44">
        <v>1</v>
      </c>
      <c r="AJ40" s="44">
        <v>2</v>
      </c>
      <c r="AK40" s="44">
        <v>2</v>
      </c>
      <c r="AL40" s="44">
        <v>1</v>
      </c>
      <c r="AM40" s="44">
        <v>2</v>
      </c>
      <c r="AN40" s="44">
        <f t="shared" si="9"/>
        <v>0</v>
      </c>
      <c r="AO40" s="44">
        <f t="shared" si="10"/>
        <v>0</v>
      </c>
      <c r="AP40" s="44">
        <f t="shared" si="11"/>
        <v>13</v>
      </c>
      <c r="AQ40" s="44">
        <f t="shared" si="12"/>
        <v>3</v>
      </c>
      <c r="AR40" s="44">
        <f t="shared" si="13"/>
        <v>3</v>
      </c>
      <c r="AS40" s="44">
        <f t="shared" si="14"/>
        <v>4</v>
      </c>
      <c r="AT40" s="44">
        <f t="shared" si="15"/>
        <v>14</v>
      </c>
      <c r="AU40" s="44">
        <f t="shared" si="16"/>
        <v>10</v>
      </c>
      <c r="AV40" s="44">
        <f t="shared" si="17"/>
        <v>6</v>
      </c>
    </row>
    <row r="41" spans="2:48" ht="15" customHeight="1" thickBot="1" x14ac:dyDescent="0.25">
      <c r="B41" s="43" t="s">
        <v>44</v>
      </c>
      <c r="C41" s="44">
        <v>0</v>
      </c>
      <c r="D41" s="44">
        <v>0</v>
      </c>
      <c r="E41" s="44">
        <v>1</v>
      </c>
      <c r="F41" s="44">
        <v>2</v>
      </c>
      <c r="G41" s="44">
        <v>3</v>
      </c>
      <c r="H41" s="44">
        <v>1</v>
      </c>
      <c r="I41" s="44">
        <v>0</v>
      </c>
      <c r="J41" s="44">
        <v>0</v>
      </c>
      <c r="K41" s="44">
        <v>0</v>
      </c>
      <c r="L41" s="44">
        <v>0</v>
      </c>
      <c r="M41" s="44">
        <v>0</v>
      </c>
      <c r="N41" s="44">
        <v>0</v>
      </c>
      <c r="O41" s="44">
        <v>1</v>
      </c>
      <c r="P41" s="44">
        <v>0</v>
      </c>
      <c r="Q41" s="44">
        <v>0</v>
      </c>
      <c r="R41" s="44">
        <v>0</v>
      </c>
      <c r="S41" s="44">
        <v>0</v>
      </c>
      <c r="T41" s="44">
        <v>0</v>
      </c>
      <c r="U41" s="44">
        <v>0</v>
      </c>
      <c r="V41" s="44">
        <v>0</v>
      </c>
      <c r="W41" s="44">
        <v>0</v>
      </c>
      <c r="X41" s="44">
        <v>0</v>
      </c>
      <c r="Y41" s="44">
        <v>0</v>
      </c>
      <c r="Z41" s="44">
        <v>0</v>
      </c>
      <c r="AA41" s="44">
        <v>0</v>
      </c>
      <c r="AB41" s="44">
        <v>1</v>
      </c>
      <c r="AC41" s="44">
        <v>2</v>
      </c>
      <c r="AD41" s="44">
        <v>0</v>
      </c>
      <c r="AE41" s="44">
        <v>0</v>
      </c>
      <c r="AF41" s="44">
        <v>1</v>
      </c>
      <c r="AG41" s="44">
        <v>0</v>
      </c>
      <c r="AH41" s="44">
        <v>0</v>
      </c>
      <c r="AI41" s="44">
        <v>1</v>
      </c>
      <c r="AJ41" s="44">
        <v>0</v>
      </c>
      <c r="AK41" s="44">
        <v>1</v>
      </c>
      <c r="AL41" s="44">
        <v>1</v>
      </c>
      <c r="AM41" s="44">
        <v>0</v>
      </c>
      <c r="AN41" s="44">
        <f t="shared" si="9"/>
        <v>3</v>
      </c>
      <c r="AO41" s="44">
        <f t="shared" si="10"/>
        <v>4</v>
      </c>
      <c r="AP41" s="44">
        <f t="shared" si="11"/>
        <v>0</v>
      </c>
      <c r="AQ41" s="44">
        <f t="shared" si="12"/>
        <v>1</v>
      </c>
      <c r="AR41" s="44">
        <f t="shared" si="13"/>
        <v>0</v>
      </c>
      <c r="AS41" s="44">
        <f t="shared" si="14"/>
        <v>0</v>
      </c>
      <c r="AT41" s="44">
        <f t="shared" si="15"/>
        <v>3</v>
      </c>
      <c r="AU41" s="44">
        <f t="shared" si="16"/>
        <v>1</v>
      </c>
      <c r="AV41" s="44">
        <f t="shared" si="17"/>
        <v>3</v>
      </c>
    </row>
    <row r="42" spans="2:48" ht="15" customHeight="1" thickBot="1" x14ac:dyDescent="0.25">
      <c r="B42" s="43" t="s">
        <v>45</v>
      </c>
      <c r="C42" s="44">
        <v>0</v>
      </c>
      <c r="D42" s="44">
        <v>1</v>
      </c>
      <c r="E42" s="44">
        <v>0</v>
      </c>
      <c r="F42" s="44">
        <v>1</v>
      </c>
      <c r="G42" s="44">
        <v>2</v>
      </c>
      <c r="H42" s="44">
        <v>0</v>
      </c>
      <c r="I42" s="44">
        <v>0</v>
      </c>
      <c r="J42" s="44">
        <v>0</v>
      </c>
      <c r="K42" s="44">
        <v>0</v>
      </c>
      <c r="L42" s="44">
        <v>0</v>
      </c>
      <c r="M42" s="44">
        <v>0</v>
      </c>
      <c r="N42" s="44">
        <v>0</v>
      </c>
      <c r="O42" s="44">
        <v>0</v>
      </c>
      <c r="P42" s="44">
        <v>0</v>
      </c>
      <c r="Q42" s="44">
        <v>0</v>
      </c>
      <c r="R42" s="44">
        <v>0</v>
      </c>
      <c r="S42" s="44">
        <v>0</v>
      </c>
      <c r="T42" s="44">
        <v>0</v>
      </c>
      <c r="U42" s="44">
        <v>1</v>
      </c>
      <c r="V42" s="44">
        <v>0</v>
      </c>
      <c r="W42" s="44">
        <v>0</v>
      </c>
      <c r="X42" s="44">
        <v>0</v>
      </c>
      <c r="Y42" s="44">
        <v>1</v>
      </c>
      <c r="Z42" s="44">
        <v>0</v>
      </c>
      <c r="AA42" s="44">
        <v>0</v>
      </c>
      <c r="AB42" s="44">
        <v>0</v>
      </c>
      <c r="AC42" s="44">
        <v>0</v>
      </c>
      <c r="AD42" s="44">
        <v>1</v>
      </c>
      <c r="AE42" s="44">
        <v>0</v>
      </c>
      <c r="AF42" s="44">
        <v>2</v>
      </c>
      <c r="AG42" s="44">
        <v>0</v>
      </c>
      <c r="AH42" s="44">
        <v>0</v>
      </c>
      <c r="AI42" s="44">
        <v>0</v>
      </c>
      <c r="AJ42" s="44">
        <v>0</v>
      </c>
      <c r="AK42" s="44">
        <v>0</v>
      </c>
      <c r="AL42" s="44">
        <v>0</v>
      </c>
      <c r="AM42" s="44">
        <v>2</v>
      </c>
      <c r="AN42" s="44">
        <f t="shared" si="9"/>
        <v>2</v>
      </c>
      <c r="AO42" s="44">
        <f t="shared" si="10"/>
        <v>2</v>
      </c>
      <c r="AP42" s="44">
        <f t="shared" si="11"/>
        <v>0</v>
      </c>
      <c r="AQ42" s="44">
        <f t="shared" si="12"/>
        <v>0</v>
      </c>
      <c r="AR42" s="44">
        <f t="shared" si="13"/>
        <v>1</v>
      </c>
      <c r="AS42" s="44">
        <f t="shared" si="14"/>
        <v>1</v>
      </c>
      <c r="AT42" s="44">
        <f t="shared" si="15"/>
        <v>1</v>
      </c>
      <c r="AU42" s="44">
        <f t="shared" si="16"/>
        <v>2</v>
      </c>
      <c r="AV42" s="44">
        <f t="shared" si="17"/>
        <v>0</v>
      </c>
    </row>
    <row r="43" spans="2:48" ht="15" customHeight="1" thickBot="1" x14ac:dyDescent="0.25">
      <c r="B43" s="43" t="s">
        <v>46</v>
      </c>
      <c r="C43" s="44">
        <v>5</v>
      </c>
      <c r="D43" s="44">
        <v>7</v>
      </c>
      <c r="E43" s="44">
        <v>3</v>
      </c>
      <c r="F43" s="44">
        <v>5</v>
      </c>
      <c r="G43" s="44">
        <v>1</v>
      </c>
      <c r="H43" s="44">
        <v>0</v>
      </c>
      <c r="I43" s="44">
        <v>0</v>
      </c>
      <c r="J43" s="44">
        <v>3</v>
      </c>
      <c r="K43" s="44">
        <v>2</v>
      </c>
      <c r="L43" s="44">
        <v>2</v>
      </c>
      <c r="M43" s="44">
        <v>1</v>
      </c>
      <c r="N43" s="44">
        <v>2</v>
      </c>
      <c r="O43" s="44">
        <v>1</v>
      </c>
      <c r="P43" s="44">
        <v>3</v>
      </c>
      <c r="Q43" s="44">
        <v>1</v>
      </c>
      <c r="R43" s="44">
        <v>0</v>
      </c>
      <c r="S43" s="44">
        <v>0</v>
      </c>
      <c r="T43" s="44">
        <v>0</v>
      </c>
      <c r="U43" s="44">
        <v>0</v>
      </c>
      <c r="V43" s="44">
        <v>0</v>
      </c>
      <c r="W43" s="44">
        <v>4</v>
      </c>
      <c r="X43" s="44">
        <v>2</v>
      </c>
      <c r="Y43" s="44">
        <v>0</v>
      </c>
      <c r="Z43" s="44">
        <v>6</v>
      </c>
      <c r="AA43" s="44">
        <v>4</v>
      </c>
      <c r="AB43" s="44">
        <v>3</v>
      </c>
      <c r="AC43" s="44">
        <v>1</v>
      </c>
      <c r="AD43" s="44">
        <v>3</v>
      </c>
      <c r="AE43" s="44">
        <v>4</v>
      </c>
      <c r="AF43" s="44">
        <v>3</v>
      </c>
      <c r="AG43" s="44">
        <v>5</v>
      </c>
      <c r="AH43" s="44">
        <v>9</v>
      </c>
      <c r="AI43" s="44">
        <v>4</v>
      </c>
      <c r="AJ43" s="44">
        <v>1</v>
      </c>
      <c r="AK43" s="44">
        <v>1</v>
      </c>
      <c r="AL43" s="44">
        <v>6</v>
      </c>
      <c r="AM43" s="44">
        <v>3</v>
      </c>
      <c r="AN43" s="44">
        <f t="shared" si="9"/>
        <v>20</v>
      </c>
      <c r="AO43" s="44">
        <f t="shared" si="10"/>
        <v>4</v>
      </c>
      <c r="AP43" s="44">
        <f t="shared" si="11"/>
        <v>7</v>
      </c>
      <c r="AQ43" s="44">
        <f t="shared" si="12"/>
        <v>5</v>
      </c>
      <c r="AR43" s="44">
        <f t="shared" si="13"/>
        <v>0</v>
      </c>
      <c r="AS43" s="44">
        <f t="shared" si="14"/>
        <v>12</v>
      </c>
      <c r="AT43" s="44">
        <f t="shared" si="15"/>
        <v>11</v>
      </c>
      <c r="AU43" s="44">
        <f t="shared" si="16"/>
        <v>21</v>
      </c>
      <c r="AV43" s="44">
        <f t="shared" si="17"/>
        <v>12</v>
      </c>
    </row>
    <row r="44" spans="2:48" ht="15" customHeight="1" thickBot="1" x14ac:dyDescent="0.25">
      <c r="B44" s="43" t="s">
        <v>47</v>
      </c>
      <c r="C44" s="44">
        <v>1</v>
      </c>
      <c r="D44" s="44">
        <v>0</v>
      </c>
      <c r="E44" s="44">
        <v>0</v>
      </c>
      <c r="F44" s="44">
        <v>0</v>
      </c>
      <c r="G44" s="44">
        <v>0</v>
      </c>
      <c r="H44" s="44">
        <v>0</v>
      </c>
      <c r="I44" s="44">
        <v>0</v>
      </c>
      <c r="J44" s="44">
        <v>0</v>
      </c>
      <c r="K44" s="44">
        <v>0</v>
      </c>
      <c r="L44" s="44">
        <v>0</v>
      </c>
      <c r="M44" s="44">
        <v>0</v>
      </c>
      <c r="N44" s="44">
        <v>0</v>
      </c>
      <c r="O44" s="44">
        <v>0</v>
      </c>
      <c r="P44" s="44">
        <v>0</v>
      </c>
      <c r="Q44" s="44">
        <v>0</v>
      </c>
      <c r="R44" s="44">
        <v>0</v>
      </c>
      <c r="S44" s="44">
        <v>0</v>
      </c>
      <c r="T44" s="44">
        <v>0</v>
      </c>
      <c r="U44" s="44">
        <v>0</v>
      </c>
      <c r="V44" s="44">
        <v>0</v>
      </c>
      <c r="W44" s="44">
        <v>0</v>
      </c>
      <c r="X44" s="44">
        <v>0</v>
      </c>
      <c r="Y44" s="44">
        <v>0</v>
      </c>
      <c r="Z44" s="44">
        <v>0</v>
      </c>
      <c r="AA44" s="44">
        <v>10</v>
      </c>
      <c r="AB44" s="44">
        <v>4</v>
      </c>
      <c r="AC44" s="44">
        <v>3</v>
      </c>
      <c r="AD44" s="44">
        <v>0</v>
      </c>
      <c r="AE44" s="44">
        <v>0</v>
      </c>
      <c r="AF44" s="44">
        <v>0</v>
      </c>
      <c r="AG44" s="44">
        <v>0</v>
      </c>
      <c r="AH44" s="44">
        <v>0</v>
      </c>
      <c r="AI44" s="44">
        <v>0</v>
      </c>
      <c r="AJ44" s="44">
        <v>0</v>
      </c>
      <c r="AK44" s="44">
        <v>0</v>
      </c>
      <c r="AL44" s="44">
        <v>0</v>
      </c>
      <c r="AM44" s="44">
        <v>4</v>
      </c>
      <c r="AN44" s="44">
        <f t="shared" si="9"/>
        <v>1</v>
      </c>
      <c r="AO44" s="44">
        <f t="shared" si="10"/>
        <v>0</v>
      </c>
      <c r="AP44" s="44">
        <f t="shared" si="11"/>
        <v>0</v>
      </c>
      <c r="AQ44" s="44">
        <f t="shared" si="12"/>
        <v>0</v>
      </c>
      <c r="AR44" s="44">
        <f t="shared" si="13"/>
        <v>0</v>
      </c>
      <c r="AS44" s="44">
        <f t="shared" si="14"/>
        <v>0</v>
      </c>
      <c r="AT44" s="44">
        <f t="shared" si="15"/>
        <v>17</v>
      </c>
      <c r="AU44" s="44">
        <f t="shared" si="16"/>
        <v>0</v>
      </c>
      <c r="AV44" s="44">
        <f t="shared" si="17"/>
        <v>0</v>
      </c>
    </row>
    <row r="45" spans="2:48" ht="15" customHeight="1" thickBot="1" x14ac:dyDescent="0.25">
      <c r="B45" s="43" t="s">
        <v>89</v>
      </c>
      <c r="C45" s="44">
        <v>4</v>
      </c>
      <c r="D45" s="44">
        <v>2</v>
      </c>
      <c r="E45" s="44">
        <v>0</v>
      </c>
      <c r="F45" s="44">
        <v>0</v>
      </c>
      <c r="G45" s="44">
        <v>0</v>
      </c>
      <c r="H45" s="44">
        <v>5</v>
      </c>
      <c r="I45" s="44">
        <v>8</v>
      </c>
      <c r="J45" s="44">
        <v>0</v>
      </c>
      <c r="K45" s="44">
        <v>5</v>
      </c>
      <c r="L45" s="44">
        <v>3</v>
      </c>
      <c r="M45" s="44">
        <v>4</v>
      </c>
      <c r="N45" s="44">
        <v>4</v>
      </c>
      <c r="O45" s="44">
        <v>3</v>
      </c>
      <c r="P45" s="44">
        <v>3</v>
      </c>
      <c r="Q45" s="44">
        <v>1</v>
      </c>
      <c r="R45" s="44">
        <v>2</v>
      </c>
      <c r="S45" s="44">
        <v>3</v>
      </c>
      <c r="T45" s="44">
        <v>2</v>
      </c>
      <c r="U45" s="44">
        <v>0</v>
      </c>
      <c r="V45" s="44">
        <v>0</v>
      </c>
      <c r="W45" s="44">
        <v>0</v>
      </c>
      <c r="X45" s="44">
        <v>0</v>
      </c>
      <c r="Y45" s="44">
        <v>0</v>
      </c>
      <c r="Z45" s="44">
        <v>1</v>
      </c>
      <c r="AA45" s="44">
        <v>8</v>
      </c>
      <c r="AB45" s="44">
        <v>1</v>
      </c>
      <c r="AC45" s="44">
        <v>1</v>
      </c>
      <c r="AD45" s="44">
        <v>0</v>
      </c>
      <c r="AE45" s="44">
        <v>4</v>
      </c>
      <c r="AF45" s="44">
        <v>3</v>
      </c>
      <c r="AG45" s="44">
        <v>6</v>
      </c>
      <c r="AH45" s="44">
        <v>4</v>
      </c>
      <c r="AI45" s="44">
        <v>0</v>
      </c>
      <c r="AJ45" s="44">
        <v>1</v>
      </c>
      <c r="AK45" s="44">
        <v>5</v>
      </c>
      <c r="AL45" s="44">
        <v>7</v>
      </c>
      <c r="AM45" s="44">
        <v>6</v>
      </c>
      <c r="AN45" s="44">
        <f t="shared" si="9"/>
        <v>6</v>
      </c>
      <c r="AO45" s="44">
        <f t="shared" si="10"/>
        <v>13</v>
      </c>
      <c r="AP45" s="44">
        <f t="shared" si="11"/>
        <v>16</v>
      </c>
      <c r="AQ45" s="44">
        <f t="shared" si="12"/>
        <v>9</v>
      </c>
      <c r="AR45" s="44">
        <f t="shared" si="13"/>
        <v>5</v>
      </c>
      <c r="AS45" s="44">
        <f t="shared" si="14"/>
        <v>1</v>
      </c>
      <c r="AT45" s="44">
        <f t="shared" si="15"/>
        <v>10</v>
      </c>
      <c r="AU45" s="44">
        <f t="shared" si="16"/>
        <v>17</v>
      </c>
      <c r="AV45" s="44">
        <f t="shared" si="17"/>
        <v>13</v>
      </c>
    </row>
    <row r="46" spans="2:48" ht="15" customHeight="1" thickBot="1" x14ac:dyDescent="0.25">
      <c r="B46" s="43" t="s">
        <v>48</v>
      </c>
      <c r="C46" s="44">
        <v>0</v>
      </c>
      <c r="D46" s="44">
        <v>0</v>
      </c>
      <c r="E46" s="44">
        <v>0</v>
      </c>
      <c r="F46" s="44">
        <v>0</v>
      </c>
      <c r="G46" s="44">
        <v>0</v>
      </c>
      <c r="H46" s="44">
        <v>0</v>
      </c>
      <c r="I46" s="44">
        <v>0</v>
      </c>
      <c r="J46" s="44">
        <v>0</v>
      </c>
      <c r="K46" s="44">
        <v>1</v>
      </c>
      <c r="L46" s="44">
        <v>0</v>
      </c>
      <c r="M46" s="44">
        <v>0</v>
      </c>
      <c r="N46" s="44">
        <v>0</v>
      </c>
      <c r="O46" s="44">
        <v>0</v>
      </c>
      <c r="P46" s="44">
        <v>0</v>
      </c>
      <c r="Q46" s="44">
        <v>0</v>
      </c>
      <c r="R46" s="44">
        <v>0</v>
      </c>
      <c r="S46" s="44">
        <v>0</v>
      </c>
      <c r="T46" s="44">
        <v>0</v>
      </c>
      <c r="U46" s="44">
        <v>0</v>
      </c>
      <c r="V46" s="44">
        <v>1</v>
      </c>
      <c r="W46" s="44">
        <v>0</v>
      </c>
      <c r="X46" s="44">
        <v>0</v>
      </c>
      <c r="Y46" s="44">
        <v>0</v>
      </c>
      <c r="Z46" s="44">
        <v>0</v>
      </c>
      <c r="AA46" s="44">
        <v>3</v>
      </c>
      <c r="AB46" s="44">
        <v>0</v>
      </c>
      <c r="AC46" s="44">
        <v>0</v>
      </c>
      <c r="AD46" s="44">
        <v>0</v>
      </c>
      <c r="AE46" s="44">
        <v>4</v>
      </c>
      <c r="AF46" s="44">
        <v>2</v>
      </c>
      <c r="AG46" s="44">
        <v>2</v>
      </c>
      <c r="AH46" s="44">
        <v>1</v>
      </c>
      <c r="AI46" s="44">
        <v>0</v>
      </c>
      <c r="AJ46" s="44">
        <v>0</v>
      </c>
      <c r="AK46" s="44">
        <v>0</v>
      </c>
      <c r="AL46" s="44">
        <v>0</v>
      </c>
      <c r="AM46" s="44">
        <v>9</v>
      </c>
      <c r="AN46" s="44">
        <f t="shared" si="9"/>
        <v>0</v>
      </c>
      <c r="AO46" s="44">
        <f t="shared" si="10"/>
        <v>0</v>
      </c>
      <c r="AP46" s="44">
        <f t="shared" si="11"/>
        <v>1</v>
      </c>
      <c r="AQ46" s="44">
        <f t="shared" si="12"/>
        <v>0</v>
      </c>
      <c r="AR46" s="44">
        <f t="shared" si="13"/>
        <v>1</v>
      </c>
      <c r="AS46" s="44">
        <f t="shared" si="14"/>
        <v>0</v>
      </c>
      <c r="AT46" s="44">
        <f t="shared" si="15"/>
        <v>3</v>
      </c>
      <c r="AU46" s="44">
        <f t="shared" si="16"/>
        <v>9</v>
      </c>
      <c r="AV46" s="44">
        <f t="shared" si="17"/>
        <v>0</v>
      </c>
    </row>
    <row r="47" spans="2:48" ht="15" customHeight="1" thickBot="1" x14ac:dyDescent="0.25">
      <c r="B47" s="43" t="s">
        <v>49</v>
      </c>
      <c r="C47" s="44">
        <v>0</v>
      </c>
      <c r="D47" s="44">
        <v>0</v>
      </c>
      <c r="E47" s="44">
        <v>5</v>
      </c>
      <c r="F47" s="44">
        <v>0</v>
      </c>
      <c r="G47" s="44">
        <v>5</v>
      </c>
      <c r="H47" s="44">
        <v>0</v>
      </c>
      <c r="I47" s="44">
        <v>2</v>
      </c>
      <c r="J47" s="44">
        <v>0</v>
      </c>
      <c r="K47" s="44">
        <v>0</v>
      </c>
      <c r="L47" s="44">
        <v>0</v>
      </c>
      <c r="M47" s="44">
        <v>0</v>
      </c>
      <c r="N47" s="44">
        <v>0</v>
      </c>
      <c r="O47" s="44">
        <v>0</v>
      </c>
      <c r="P47" s="44">
        <v>2</v>
      </c>
      <c r="Q47" s="44">
        <v>0</v>
      </c>
      <c r="R47" s="44">
        <v>0</v>
      </c>
      <c r="S47" s="44">
        <v>0</v>
      </c>
      <c r="T47" s="44">
        <v>1</v>
      </c>
      <c r="U47" s="44">
        <v>1</v>
      </c>
      <c r="V47" s="44">
        <v>1</v>
      </c>
      <c r="W47" s="44">
        <v>0</v>
      </c>
      <c r="X47" s="44">
        <v>1</v>
      </c>
      <c r="Y47" s="44">
        <v>1</v>
      </c>
      <c r="Z47" s="44">
        <v>0</v>
      </c>
      <c r="AA47" s="44">
        <v>2</v>
      </c>
      <c r="AB47" s="44">
        <v>1</v>
      </c>
      <c r="AC47" s="44">
        <v>2</v>
      </c>
      <c r="AD47" s="44">
        <v>4</v>
      </c>
      <c r="AE47" s="44">
        <v>7</v>
      </c>
      <c r="AF47" s="44">
        <v>9</v>
      </c>
      <c r="AG47" s="44">
        <v>2</v>
      </c>
      <c r="AH47" s="44">
        <v>6</v>
      </c>
      <c r="AI47" s="44">
        <v>8</v>
      </c>
      <c r="AJ47" s="44">
        <v>5</v>
      </c>
      <c r="AK47" s="44">
        <v>6</v>
      </c>
      <c r="AL47" s="44">
        <v>5</v>
      </c>
      <c r="AM47" s="44">
        <v>7</v>
      </c>
      <c r="AN47" s="44">
        <f t="shared" si="9"/>
        <v>5</v>
      </c>
      <c r="AO47" s="44">
        <f t="shared" si="10"/>
        <v>7</v>
      </c>
      <c r="AP47" s="44">
        <f t="shared" si="11"/>
        <v>0</v>
      </c>
      <c r="AQ47" s="44">
        <f t="shared" si="12"/>
        <v>2</v>
      </c>
      <c r="AR47" s="44">
        <f t="shared" si="13"/>
        <v>3</v>
      </c>
      <c r="AS47" s="44">
        <f t="shared" si="14"/>
        <v>2</v>
      </c>
      <c r="AT47" s="44">
        <f t="shared" si="15"/>
        <v>9</v>
      </c>
      <c r="AU47" s="44">
        <f t="shared" si="16"/>
        <v>24</v>
      </c>
      <c r="AV47" s="44">
        <f t="shared" si="17"/>
        <v>24</v>
      </c>
    </row>
    <row r="48" spans="2:48" ht="15" customHeight="1" thickBot="1" x14ac:dyDescent="0.25">
      <c r="B48" s="43" t="s">
        <v>50</v>
      </c>
      <c r="C48" s="44">
        <v>0</v>
      </c>
      <c r="D48" s="44">
        <v>0</v>
      </c>
      <c r="E48" s="44">
        <v>0</v>
      </c>
      <c r="F48" s="44">
        <v>0</v>
      </c>
      <c r="G48" s="44">
        <v>1</v>
      </c>
      <c r="H48" s="44">
        <v>0</v>
      </c>
      <c r="I48" s="44">
        <v>0</v>
      </c>
      <c r="J48" s="44">
        <v>0</v>
      </c>
      <c r="K48" s="44">
        <v>0</v>
      </c>
      <c r="L48" s="44">
        <v>0</v>
      </c>
      <c r="M48" s="44">
        <v>0</v>
      </c>
      <c r="N48" s="44">
        <v>1</v>
      </c>
      <c r="O48" s="44">
        <v>0</v>
      </c>
      <c r="P48" s="44">
        <v>0</v>
      </c>
      <c r="Q48" s="44">
        <v>0</v>
      </c>
      <c r="R48" s="44">
        <v>0</v>
      </c>
      <c r="S48" s="44">
        <v>0</v>
      </c>
      <c r="T48" s="44">
        <v>0</v>
      </c>
      <c r="U48" s="44">
        <v>0</v>
      </c>
      <c r="V48" s="44">
        <v>0</v>
      </c>
      <c r="W48" s="44">
        <v>0</v>
      </c>
      <c r="X48" s="44">
        <v>0</v>
      </c>
      <c r="Y48" s="44">
        <v>0</v>
      </c>
      <c r="Z48" s="44">
        <v>0</v>
      </c>
      <c r="AA48" s="44">
        <v>1</v>
      </c>
      <c r="AB48" s="44">
        <v>0</v>
      </c>
      <c r="AC48" s="44">
        <v>1</v>
      </c>
      <c r="AD48" s="44">
        <v>1</v>
      </c>
      <c r="AE48" s="44">
        <v>0</v>
      </c>
      <c r="AF48" s="44">
        <v>0</v>
      </c>
      <c r="AG48" s="44">
        <v>1</v>
      </c>
      <c r="AH48" s="44">
        <v>0</v>
      </c>
      <c r="AI48" s="44">
        <v>0</v>
      </c>
      <c r="AJ48" s="44">
        <v>1</v>
      </c>
      <c r="AK48" s="44">
        <v>1</v>
      </c>
      <c r="AL48" s="44">
        <v>1</v>
      </c>
      <c r="AM48" s="44">
        <v>0</v>
      </c>
      <c r="AN48" s="44">
        <f t="shared" si="9"/>
        <v>0</v>
      </c>
      <c r="AO48" s="44">
        <f t="shared" si="10"/>
        <v>1</v>
      </c>
      <c r="AP48" s="44">
        <f t="shared" si="11"/>
        <v>1</v>
      </c>
      <c r="AQ48" s="44">
        <f t="shared" si="12"/>
        <v>0</v>
      </c>
      <c r="AR48" s="44">
        <f t="shared" si="13"/>
        <v>0</v>
      </c>
      <c r="AS48" s="44">
        <f t="shared" si="14"/>
        <v>0</v>
      </c>
      <c r="AT48" s="44">
        <f t="shared" si="15"/>
        <v>3</v>
      </c>
      <c r="AU48" s="44">
        <f t="shared" si="16"/>
        <v>1</v>
      </c>
      <c r="AV48" s="44">
        <f t="shared" si="17"/>
        <v>3</v>
      </c>
    </row>
    <row r="49" spans="2:48" ht="15" customHeight="1" thickBot="1" x14ac:dyDescent="0.25">
      <c r="B49" s="43" t="s">
        <v>51</v>
      </c>
      <c r="C49" s="44">
        <v>10</v>
      </c>
      <c r="D49" s="44">
        <v>3</v>
      </c>
      <c r="E49" s="44">
        <v>3</v>
      </c>
      <c r="F49" s="44">
        <v>4</v>
      </c>
      <c r="G49" s="44">
        <v>1</v>
      </c>
      <c r="H49" s="44">
        <v>2</v>
      </c>
      <c r="I49" s="44">
        <v>3</v>
      </c>
      <c r="J49" s="44">
        <v>0</v>
      </c>
      <c r="K49" s="44">
        <v>0</v>
      </c>
      <c r="L49" s="44">
        <v>6</v>
      </c>
      <c r="M49" s="44">
        <v>0</v>
      </c>
      <c r="N49" s="44">
        <v>0</v>
      </c>
      <c r="O49" s="44">
        <v>0</v>
      </c>
      <c r="P49" s="44">
        <v>0</v>
      </c>
      <c r="Q49" s="44">
        <v>7</v>
      </c>
      <c r="R49" s="44">
        <v>0</v>
      </c>
      <c r="S49" s="44">
        <v>0</v>
      </c>
      <c r="T49" s="44">
        <v>0</v>
      </c>
      <c r="U49" s="44">
        <v>1</v>
      </c>
      <c r="V49" s="44">
        <v>2</v>
      </c>
      <c r="W49" s="44">
        <v>1</v>
      </c>
      <c r="X49" s="44">
        <v>4</v>
      </c>
      <c r="Y49" s="44">
        <v>1</v>
      </c>
      <c r="Z49" s="44">
        <v>2</v>
      </c>
      <c r="AA49" s="44">
        <v>14</v>
      </c>
      <c r="AB49" s="44">
        <v>8</v>
      </c>
      <c r="AC49" s="44">
        <v>4</v>
      </c>
      <c r="AD49" s="44">
        <v>3</v>
      </c>
      <c r="AE49" s="44">
        <v>4</v>
      </c>
      <c r="AF49" s="44">
        <v>1</v>
      </c>
      <c r="AG49" s="44">
        <v>9</v>
      </c>
      <c r="AH49" s="44">
        <v>5</v>
      </c>
      <c r="AI49" s="44">
        <v>5</v>
      </c>
      <c r="AJ49" s="44">
        <v>4</v>
      </c>
      <c r="AK49" s="44">
        <v>6</v>
      </c>
      <c r="AL49" s="44">
        <v>4</v>
      </c>
      <c r="AM49" s="44">
        <v>5</v>
      </c>
      <c r="AN49" s="44">
        <f t="shared" si="9"/>
        <v>20</v>
      </c>
      <c r="AO49" s="44">
        <f t="shared" si="10"/>
        <v>6</v>
      </c>
      <c r="AP49" s="44">
        <f t="shared" si="11"/>
        <v>6</v>
      </c>
      <c r="AQ49" s="44">
        <f t="shared" si="12"/>
        <v>7</v>
      </c>
      <c r="AR49" s="44">
        <f t="shared" si="13"/>
        <v>3</v>
      </c>
      <c r="AS49" s="44">
        <f t="shared" si="14"/>
        <v>8</v>
      </c>
      <c r="AT49" s="44">
        <f t="shared" si="15"/>
        <v>29</v>
      </c>
      <c r="AU49" s="44">
        <f t="shared" si="16"/>
        <v>19</v>
      </c>
      <c r="AV49" s="44">
        <f t="shared" si="17"/>
        <v>19</v>
      </c>
    </row>
    <row r="50" spans="2:48" ht="15" customHeight="1" thickBot="1" x14ac:dyDescent="0.25">
      <c r="B50" s="43" t="s">
        <v>52</v>
      </c>
      <c r="C50" s="44">
        <v>0</v>
      </c>
      <c r="D50" s="44">
        <v>1</v>
      </c>
      <c r="E50" s="44">
        <v>3</v>
      </c>
      <c r="F50" s="44">
        <v>4</v>
      </c>
      <c r="G50" s="44">
        <v>0</v>
      </c>
      <c r="H50" s="44">
        <v>0</v>
      </c>
      <c r="I50" s="44">
        <v>0</v>
      </c>
      <c r="J50" s="44">
        <v>1</v>
      </c>
      <c r="K50" s="44">
        <v>0</v>
      </c>
      <c r="L50" s="44">
        <v>0</v>
      </c>
      <c r="M50" s="44">
        <v>0</v>
      </c>
      <c r="N50" s="44">
        <v>0</v>
      </c>
      <c r="O50" s="44">
        <v>0</v>
      </c>
      <c r="P50" s="44">
        <v>1</v>
      </c>
      <c r="Q50" s="44">
        <v>0</v>
      </c>
      <c r="R50" s="44">
        <v>8</v>
      </c>
      <c r="S50" s="44">
        <v>6</v>
      </c>
      <c r="T50" s="44">
        <v>1</v>
      </c>
      <c r="U50" s="44">
        <v>0</v>
      </c>
      <c r="V50" s="44">
        <v>2</v>
      </c>
      <c r="W50" s="44">
        <v>1</v>
      </c>
      <c r="X50" s="44">
        <v>3</v>
      </c>
      <c r="Y50" s="44">
        <v>1</v>
      </c>
      <c r="Z50" s="44">
        <v>1</v>
      </c>
      <c r="AA50" s="44">
        <v>3</v>
      </c>
      <c r="AB50" s="44">
        <v>0</v>
      </c>
      <c r="AC50" s="44">
        <v>2</v>
      </c>
      <c r="AD50" s="44">
        <v>3</v>
      </c>
      <c r="AE50" s="44">
        <v>0</v>
      </c>
      <c r="AF50" s="44">
        <v>2</v>
      </c>
      <c r="AG50" s="44">
        <v>0</v>
      </c>
      <c r="AH50" s="44">
        <v>0</v>
      </c>
      <c r="AI50" s="44">
        <v>0</v>
      </c>
      <c r="AJ50" s="44">
        <v>0</v>
      </c>
      <c r="AK50" s="44">
        <v>0</v>
      </c>
      <c r="AL50" s="44">
        <v>0</v>
      </c>
      <c r="AM50" s="44">
        <v>1</v>
      </c>
      <c r="AN50" s="44">
        <f t="shared" si="9"/>
        <v>8</v>
      </c>
      <c r="AO50" s="44">
        <f t="shared" si="10"/>
        <v>1</v>
      </c>
      <c r="AP50" s="44">
        <f t="shared" si="11"/>
        <v>0</v>
      </c>
      <c r="AQ50" s="44">
        <f t="shared" si="12"/>
        <v>9</v>
      </c>
      <c r="AR50" s="44">
        <f t="shared" si="13"/>
        <v>9</v>
      </c>
      <c r="AS50" s="44">
        <f t="shared" si="14"/>
        <v>6</v>
      </c>
      <c r="AT50" s="44">
        <f t="shared" si="15"/>
        <v>8</v>
      </c>
      <c r="AU50" s="44">
        <f t="shared" si="16"/>
        <v>2</v>
      </c>
      <c r="AV50" s="44">
        <f t="shared" si="17"/>
        <v>0</v>
      </c>
    </row>
    <row r="51" spans="2:48" ht="15" customHeight="1" thickBot="1" x14ac:dyDescent="0.25">
      <c r="B51" s="43" t="s">
        <v>53</v>
      </c>
      <c r="C51" s="44">
        <v>0</v>
      </c>
      <c r="D51" s="44">
        <v>0</v>
      </c>
      <c r="E51" s="44">
        <v>0</v>
      </c>
      <c r="F51" s="44">
        <v>0</v>
      </c>
      <c r="G51" s="44">
        <v>1</v>
      </c>
      <c r="H51" s="44">
        <v>0</v>
      </c>
      <c r="I51" s="44">
        <v>0</v>
      </c>
      <c r="J51" s="44">
        <v>1</v>
      </c>
      <c r="K51" s="44">
        <v>0</v>
      </c>
      <c r="L51" s="44">
        <v>0</v>
      </c>
      <c r="M51" s="44">
        <v>0</v>
      </c>
      <c r="N51" s="44">
        <v>0</v>
      </c>
      <c r="O51" s="44">
        <v>0</v>
      </c>
      <c r="P51" s="44">
        <v>0</v>
      </c>
      <c r="Q51" s="44">
        <v>0</v>
      </c>
      <c r="R51" s="44">
        <v>0</v>
      </c>
      <c r="S51" s="44">
        <v>0</v>
      </c>
      <c r="T51" s="44">
        <v>0</v>
      </c>
      <c r="U51" s="44">
        <v>2</v>
      </c>
      <c r="V51" s="44">
        <v>0</v>
      </c>
      <c r="W51" s="44">
        <v>0</v>
      </c>
      <c r="X51" s="44">
        <v>0</v>
      </c>
      <c r="Y51" s="44">
        <v>0</v>
      </c>
      <c r="Z51" s="44">
        <v>0</v>
      </c>
      <c r="AA51" s="44">
        <v>0</v>
      </c>
      <c r="AB51" s="44">
        <v>0</v>
      </c>
      <c r="AC51" s="44">
        <v>0</v>
      </c>
      <c r="AD51" s="44">
        <v>0</v>
      </c>
      <c r="AE51" s="44">
        <v>1</v>
      </c>
      <c r="AF51" s="44">
        <v>0</v>
      </c>
      <c r="AG51" s="44">
        <v>1</v>
      </c>
      <c r="AH51" s="44">
        <v>5</v>
      </c>
      <c r="AI51" s="44">
        <v>3</v>
      </c>
      <c r="AJ51" s="44">
        <v>2</v>
      </c>
      <c r="AK51" s="44">
        <v>2</v>
      </c>
      <c r="AL51" s="44">
        <v>2</v>
      </c>
      <c r="AM51" s="44">
        <v>7</v>
      </c>
      <c r="AN51" s="44">
        <f t="shared" si="9"/>
        <v>0</v>
      </c>
      <c r="AO51" s="44">
        <f t="shared" si="10"/>
        <v>2</v>
      </c>
      <c r="AP51" s="44">
        <f t="shared" si="11"/>
        <v>0</v>
      </c>
      <c r="AQ51" s="44">
        <f t="shared" si="12"/>
        <v>0</v>
      </c>
      <c r="AR51" s="44">
        <f t="shared" si="13"/>
        <v>2</v>
      </c>
      <c r="AS51" s="44">
        <f t="shared" si="14"/>
        <v>0</v>
      </c>
      <c r="AT51" s="44">
        <f t="shared" si="15"/>
        <v>0</v>
      </c>
      <c r="AU51" s="44">
        <f t="shared" si="16"/>
        <v>7</v>
      </c>
      <c r="AV51" s="44">
        <f t="shared" si="17"/>
        <v>9</v>
      </c>
    </row>
    <row r="52" spans="2:48" ht="15" customHeight="1" thickBot="1" x14ac:dyDescent="0.25">
      <c r="B52" s="43" t="s">
        <v>16</v>
      </c>
      <c r="C52" s="44">
        <v>0</v>
      </c>
      <c r="D52" s="44">
        <v>26</v>
      </c>
      <c r="E52" s="44">
        <v>46</v>
      </c>
      <c r="F52" s="44">
        <v>47</v>
      </c>
      <c r="G52" s="44">
        <v>37</v>
      </c>
      <c r="H52" s="44">
        <v>39</v>
      </c>
      <c r="I52" s="44">
        <v>34</v>
      </c>
      <c r="J52" s="44">
        <v>50</v>
      </c>
      <c r="K52" s="44">
        <v>43</v>
      </c>
      <c r="L52" s="44">
        <v>66</v>
      </c>
      <c r="M52" s="44">
        <v>38</v>
      </c>
      <c r="N52" s="44">
        <v>70</v>
      </c>
      <c r="O52" s="44">
        <v>78</v>
      </c>
      <c r="P52" s="44">
        <v>65</v>
      </c>
      <c r="Q52" s="44">
        <v>42</v>
      </c>
      <c r="R52" s="44">
        <v>41</v>
      </c>
      <c r="S52" s="44">
        <v>24</v>
      </c>
      <c r="T52" s="44">
        <v>68</v>
      </c>
      <c r="U52" s="44">
        <v>30</v>
      </c>
      <c r="V52" s="44">
        <v>46</v>
      </c>
      <c r="W52" s="44">
        <v>47</v>
      </c>
      <c r="X52" s="44">
        <v>45</v>
      </c>
      <c r="Y52" s="44">
        <v>44</v>
      </c>
      <c r="Z52" s="44">
        <v>59</v>
      </c>
      <c r="AA52" s="44">
        <v>68</v>
      </c>
      <c r="AB52" s="44">
        <v>70</v>
      </c>
      <c r="AC52" s="44">
        <v>52</v>
      </c>
      <c r="AD52" s="44">
        <v>74</v>
      </c>
      <c r="AE52" s="44">
        <v>65</v>
      </c>
      <c r="AF52" s="44">
        <v>56</v>
      </c>
      <c r="AG52" s="44">
        <v>62</v>
      </c>
      <c r="AH52" s="44">
        <v>71</v>
      </c>
      <c r="AI52" s="44">
        <v>88</v>
      </c>
      <c r="AJ52" s="44">
        <v>67</v>
      </c>
      <c r="AK52" s="44">
        <v>67</v>
      </c>
      <c r="AL52" s="44">
        <v>112</v>
      </c>
      <c r="AM52" s="44">
        <v>129</v>
      </c>
      <c r="AN52" s="44">
        <f t="shared" si="9"/>
        <v>119</v>
      </c>
      <c r="AO52" s="44">
        <f t="shared" si="10"/>
        <v>160</v>
      </c>
      <c r="AP52" s="44">
        <f t="shared" si="11"/>
        <v>217</v>
      </c>
      <c r="AQ52" s="44">
        <f t="shared" si="12"/>
        <v>226</v>
      </c>
      <c r="AR52" s="44">
        <f t="shared" si="13"/>
        <v>168</v>
      </c>
      <c r="AS52" s="44">
        <f t="shared" si="14"/>
        <v>195</v>
      </c>
      <c r="AT52" s="44">
        <f t="shared" si="15"/>
        <v>264</v>
      </c>
      <c r="AU52" s="44">
        <f t="shared" si="16"/>
        <v>254</v>
      </c>
      <c r="AV52" s="44">
        <f t="shared" si="17"/>
        <v>334</v>
      </c>
    </row>
    <row r="53" spans="2:48" ht="15" customHeight="1" thickBot="1" x14ac:dyDescent="0.25">
      <c r="B53" s="43" t="s">
        <v>54</v>
      </c>
      <c r="C53" s="44">
        <v>0</v>
      </c>
      <c r="D53" s="44">
        <v>0</v>
      </c>
      <c r="E53" s="44">
        <v>2</v>
      </c>
      <c r="F53" s="44">
        <v>5</v>
      </c>
      <c r="G53" s="44">
        <v>0</v>
      </c>
      <c r="H53" s="44">
        <v>0</v>
      </c>
      <c r="I53" s="44">
        <v>1</v>
      </c>
      <c r="J53" s="44">
        <v>1</v>
      </c>
      <c r="K53" s="44">
        <v>4</v>
      </c>
      <c r="L53" s="44">
        <v>1</v>
      </c>
      <c r="M53" s="44">
        <v>1</v>
      </c>
      <c r="N53" s="44">
        <v>1</v>
      </c>
      <c r="O53" s="44">
        <v>0</v>
      </c>
      <c r="P53" s="44">
        <v>4</v>
      </c>
      <c r="Q53" s="44">
        <v>1</v>
      </c>
      <c r="R53" s="44">
        <v>0</v>
      </c>
      <c r="S53" s="44">
        <v>3</v>
      </c>
      <c r="T53" s="44">
        <v>2</v>
      </c>
      <c r="U53" s="44">
        <v>3</v>
      </c>
      <c r="V53" s="44">
        <v>2</v>
      </c>
      <c r="W53" s="44">
        <v>2</v>
      </c>
      <c r="X53" s="44">
        <v>3</v>
      </c>
      <c r="Y53" s="44">
        <v>3</v>
      </c>
      <c r="Z53" s="44">
        <v>5</v>
      </c>
      <c r="AA53" s="44">
        <v>4</v>
      </c>
      <c r="AB53" s="44">
        <v>3</v>
      </c>
      <c r="AC53" s="44">
        <v>2</v>
      </c>
      <c r="AD53" s="44">
        <v>2</v>
      </c>
      <c r="AE53" s="44">
        <v>1</v>
      </c>
      <c r="AF53" s="44">
        <v>2</v>
      </c>
      <c r="AG53" s="44">
        <v>4</v>
      </c>
      <c r="AH53" s="44">
        <v>3</v>
      </c>
      <c r="AI53" s="44">
        <v>1</v>
      </c>
      <c r="AJ53" s="44">
        <v>1</v>
      </c>
      <c r="AK53" s="44">
        <v>5</v>
      </c>
      <c r="AL53" s="44">
        <v>4</v>
      </c>
      <c r="AM53" s="44">
        <v>8</v>
      </c>
      <c r="AN53" s="44">
        <f t="shared" si="9"/>
        <v>7</v>
      </c>
      <c r="AO53" s="44">
        <f t="shared" si="10"/>
        <v>2</v>
      </c>
      <c r="AP53" s="44">
        <f t="shared" si="11"/>
        <v>7</v>
      </c>
      <c r="AQ53" s="44">
        <f t="shared" si="12"/>
        <v>5</v>
      </c>
      <c r="AR53" s="44">
        <f t="shared" si="13"/>
        <v>10</v>
      </c>
      <c r="AS53" s="44">
        <f t="shared" si="14"/>
        <v>13</v>
      </c>
      <c r="AT53" s="44">
        <f t="shared" si="15"/>
        <v>11</v>
      </c>
      <c r="AU53" s="44">
        <f t="shared" si="16"/>
        <v>10</v>
      </c>
      <c r="AV53" s="44">
        <f t="shared" si="17"/>
        <v>11</v>
      </c>
    </row>
    <row r="54" spans="2:48" ht="15" customHeight="1" thickBot="1" x14ac:dyDescent="0.25">
      <c r="B54" s="43" t="s">
        <v>55</v>
      </c>
      <c r="C54" s="44">
        <v>1</v>
      </c>
      <c r="D54" s="44">
        <v>1</v>
      </c>
      <c r="E54" s="44">
        <v>0</v>
      </c>
      <c r="F54" s="44">
        <v>0</v>
      </c>
      <c r="G54" s="44">
        <v>1</v>
      </c>
      <c r="H54" s="44">
        <v>0</v>
      </c>
      <c r="I54" s="44">
        <v>0</v>
      </c>
      <c r="J54" s="44">
        <v>0</v>
      </c>
      <c r="K54" s="44">
        <v>0</v>
      </c>
      <c r="L54" s="44">
        <v>2</v>
      </c>
      <c r="M54" s="44">
        <v>0</v>
      </c>
      <c r="N54" s="44">
        <v>1</v>
      </c>
      <c r="O54" s="44">
        <v>1</v>
      </c>
      <c r="P54" s="44">
        <v>0</v>
      </c>
      <c r="Q54" s="44">
        <v>0</v>
      </c>
      <c r="R54" s="44">
        <v>2</v>
      </c>
      <c r="S54" s="44">
        <v>1</v>
      </c>
      <c r="T54" s="44">
        <v>2</v>
      </c>
      <c r="U54" s="44">
        <v>0</v>
      </c>
      <c r="V54" s="44">
        <v>0</v>
      </c>
      <c r="W54" s="44">
        <v>0</v>
      </c>
      <c r="X54" s="44">
        <v>2</v>
      </c>
      <c r="Y54" s="44">
        <v>0</v>
      </c>
      <c r="Z54" s="44">
        <v>0</v>
      </c>
      <c r="AA54" s="44">
        <v>0</v>
      </c>
      <c r="AB54" s="44">
        <v>0</v>
      </c>
      <c r="AC54" s="44">
        <v>0</v>
      </c>
      <c r="AD54" s="44">
        <v>0</v>
      </c>
      <c r="AE54" s="44">
        <v>0</v>
      </c>
      <c r="AF54" s="44">
        <v>0</v>
      </c>
      <c r="AG54" s="44">
        <v>2</v>
      </c>
      <c r="AH54" s="44">
        <v>0</v>
      </c>
      <c r="AI54" s="44">
        <v>0</v>
      </c>
      <c r="AJ54" s="44">
        <v>0</v>
      </c>
      <c r="AK54" s="44">
        <v>0</v>
      </c>
      <c r="AL54" s="44">
        <v>1</v>
      </c>
      <c r="AM54" s="44">
        <v>0</v>
      </c>
      <c r="AN54" s="44">
        <f t="shared" si="9"/>
        <v>2</v>
      </c>
      <c r="AO54" s="44">
        <f t="shared" si="10"/>
        <v>1</v>
      </c>
      <c r="AP54" s="44">
        <f t="shared" si="11"/>
        <v>3</v>
      </c>
      <c r="AQ54" s="44">
        <f t="shared" si="12"/>
        <v>3</v>
      </c>
      <c r="AR54" s="44">
        <f t="shared" si="13"/>
        <v>3</v>
      </c>
      <c r="AS54" s="44">
        <f t="shared" si="14"/>
        <v>2</v>
      </c>
      <c r="AT54" s="44">
        <f t="shared" si="15"/>
        <v>0</v>
      </c>
      <c r="AU54" s="44">
        <f t="shared" si="16"/>
        <v>2</v>
      </c>
      <c r="AV54" s="44">
        <f t="shared" si="17"/>
        <v>1</v>
      </c>
    </row>
    <row r="55" spans="2:48" ht="15" customHeight="1" thickBot="1" x14ac:dyDescent="0.25">
      <c r="B55" s="43" t="s">
        <v>56</v>
      </c>
      <c r="C55" s="44">
        <v>0</v>
      </c>
      <c r="D55" s="44">
        <v>1</v>
      </c>
      <c r="E55" s="44">
        <v>4</v>
      </c>
      <c r="F55" s="44">
        <v>0</v>
      </c>
      <c r="G55" s="44">
        <v>0</v>
      </c>
      <c r="H55" s="44">
        <v>5</v>
      </c>
      <c r="I55" s="44">
        <v>11</v>
      </c>
      <c r="J55" s="44">
        <v>19</v>
      </c>
      <c r="K55" s="44">
        <v>5</v>
      </c>
      <c r="L55" s="44">
        <v>5</v>
      </c>
      <c r="M55" s="44">
        <v>11</v>
      </c>
      <c r="N55" s="44">
        <v>9</v>
      </c>
      <c r="O55" s="44">
        <v>19</v>
      </c>
      <c r="P55" s="44">
        <v>9</v>
      </c>
      <c r="Q55" s="44">
        <v>13</v>
      </c>
      <c r="R55" s="44">
        <v>15</v>
      </c>
      <c r="S55" s="44">
        <v>8</v>
      </c>
      <c r="T55" s="44">
        <v>9</v>
      </c>
      <c r="U55" s="44">
        <v>10</v>
      </c>
      <c r="V55" s="44">
        <v>2</v>
      </c>
      <c r="W55" s="44">
        <v>7</v>
      </c>
      <c r="X55" s="44">
        <v>10</v>
      </c>
      <c r="Y55" s="44">
        <v>6</v>
      </c>
      <c r="Z55" s="44">
        <v>11</v>
      </c>
      <c r="AA55" s="44">
        <v>9</v>
      </c>
      <c r="AB55" s="44">
        <v>10</v>
      </c>
      <c r="AC55" s="44">
        <v>10</v>
      </c>
      <c r="AD55" s="44">
        <v>11</v>
      </c>
      <c r="AE55" s="44">
        <v>11</v>
      </c>
      <c r="AF55" s="44">
        <v>16</v>
      </c>
      <c r="AG55" s="44">
        <v>12</v>
      </c>
      <c r="AH55" s="44">
        <v>15</v>
      </c>
      <c r="AI55" s="44">
        <v>11</v>
      </c>
      <c r="AJ55" s="44">
        <v>5</v>
      </c>
      <c r="AK55" s="44">
        <v>18</v>
      </c>
      <c r="AL55" s="44">
        <v>15</v>
      </c>
      <c r="AM55" s="44">
        <v>25</v>
      </c>
      <c r="AN55" s="44">
        <f t="shared" si="9"/>
        <v>5</v>
      </c>
      <c r="AO55" s="44">
        <f t="shared" si="10"/>
        <v>35</v>
      </c>
      <c r="AP55" s="44">
        <f t="shared" si="11"/>
        <v>30</v>
      </c>
      <c r="AQ55" s="44">
        <f t="shared" si="12"/>
        <v>56</v>
      </c>
      <c r="AR55" s="44">
        <f t="shared" si="13"/>
        <v>29</v>
      </c>
      <c r="AS55" s="44">
        <f t="shared" si="14"/>
        <v>34</v>
      </c>
      <c r="AT55" s="44">
        <f t="shared" si="15"/>
        <v>40</v>
      </c>
      <c r="AU55" s="44">
        <f t="shared" si="16"/>
        <v>54</v>
      </c>
      <c r="AV55" s="44">
        <f t="shared" si="17"/>
        <v>49</v>
      </c>
    </row>
    <row r="56" spans="2:48" ht="15" customHeight="1" thickBot="1" x14ac:dyDescent="0.25">
      <c r="B56" s="70" t="s">
        <v>63</v>
      </c>
      <c r="C56" s="68">
        <f>SUM(C6:C55)</f>
        <v>154</v>
      </c>
      <c r="D56" s="68">
        <f>SUM(D6:D55)</f>
        <v>169</v>
      </c>
      <c r="E56" s="68">
        <f>SUM(E6:E55)</f>
        <v>213</v>
      </c>
      <c r="F56" s="69">
        <f>SUM(F6:F55)</f>
        <v>216</v>
      </c>
      <c r="G56" s="68">
        <f>SUM(G6:G55)</f>
        <v>210</v>
      </c>
      <c r="H56" s="68">
        <v>221</v>
      </c>
      <c r="I56" s="68">
        <f t="shared" ref="I56:N56" si="18">SUM(I6:I55)</f>
        <v>206</v>
      </c>
      <c r="J56" s="69">
        <f t="shared" si="18"/>
        <v>258</v>
      </c>
      <c r="K56" s="68">
        <f t="shared" si="18"/>
        <v>223</v>
      </c>
      <c r="L56" s="68">
        <f t="shared" si="18"/>
        <v>296</v>
      </c>
      <c r="M56" s="68">
        <f t="shared" si="18"/>
        <v>198</v>
      </c>
      <c r="N56" s="69">
        <f t="shared" si="18"/>
        <v>289</v>
      </c>
      <c r="O56" s="68">
        <f>SUM(O6:O55)</f>
        <v>352</v>
      </c>
      <c r="P56" s="68">
        <f>SUM(P6:P55)</f>
        <v>268</v>
      </c>
      <c r="Q56" s="68">
        <f>SUM(Q6:Q55)</f>
        <v>200</v>
      </c>
      <c r="R56" s="69">
        <f>SUM(R6:R55)</f>
        <v>254</v>
      </c>
      <c r="S56" s="68">
        <f>SUM(S6:S55)</f>
        <v>273</v>
      </c>
      <c r="T56" s="68">
        <f t="shared" ref="T56:Y56" si="19">SUM(T6:T55)</f>
        <v>312</v>
      </c>
      <c r="U56" s="68">
        <f t="shared" si="19"/>
        <v>223</v>
      </c>
      <c r="V56" s="69">
        <f t="shared" si="19"/>
        <v>283</v>
      </c>
      <c r="W56" s="68">
        <f t="shared" si="19"/>
        <v>290</v>
      </c>
      <c r="X56" s="68">
        <f t="shared" si="19"/>
        <v>326</v>
      </c>
      <c r="Y56" s="68">
        <f t="shared" si="19"/>
        <v>209</v>
      </c>
      <c r="Z56" s="69">
        <f t="shared" ref="Z56:AN56" si="20">SUM(Z6:Z55)</f>
        <v>332</v>
      </c>
      <c r="AA56" s="68">
        <f t="shared" si="20"/>
        <v>390</v>
      </c>
      <c r="AB56" s="68">
        <f t="shared" si="20"/>
        <v>434</v>
      </c>
      <c r="AC56" s="68">
        <f t="shared" si="20"/>
        <v>291</v>
      </c>
      <c r="AD56" s="69">
        <f t="shared" si="20"/>
        <v>357</v>
      </c>
      <c r="AE56" s="68">
        <f t="shared" ref="AE56:AJ56" si="21">SUM(AE6:AE55)</f>
        <v>408</v>
      </c>
      <c r="AF56" s="68">
        <f t="shared" si="21"/>
        <v>395</v>
      </c>
      <c r="AG56" s="68">
        <f t="shared" si="21"/>
        <v>372</v>
      </c>
      <c r="AH56" s="68">
        <f t="shared" si="21"/>
        <v>547</v>
      </c>
      <c r="AI56" s="68">
        <f t="shared" si="21"/>
        <v>472</v>
      </c>
      <c r="AJ56" s="68">
        <f t="shared" si="21"/>
        <v>278</v>
      </c>
      <c r="AK56" s="68">
        <f>SUM(AK6:AK55)</f>
        <v>514</v>
      </c>
      <c r="AL56" s="68">
        <f>SUM(AL6:AL55)</f>
        <v>659</v>
      </c>
      <c r="AM56" s="68">
        <f>SUM(AM6:AM55)</f>
        <v>1013</v>
      </c>
      <c r="AN56" s="68">
        <f t="shared" si="20"/>
        <v>752</v>
      </c>
      <c r="AO56" s="68">
        <f t="shared" si="10"/>
        <v>895</v>
      </c>
      <c r="AP56" s="68">
        <f t="shared" si="11"/>
        <v>1006</v>
      </c>
      <c r="AQ56" s="68">
        <f t="shared" si="12"/>
        <v>1074</v>
      </c>
      <c r="AR56" s="68">
        <f t="shared" si="13"/>
        <v>1091</v>
      </c>
      <c r="AS56" s="68">
        <f t="shared" si="14"/>
        <v>1157</v>
      </c>
      <c r="AT56" s="68">
        <f t="shared" si="15"/>
        <v>1472</v>
      </c>
      <c r="AU56" s="68">
        <f t="shared" si="16"/>
        <v>1722</v>
      </c>
      <c r="AV56" s="68">
        <f t="shared" si="17"/>
        <v>1923</v>
      </c>
    </row>
    <row r="57" spans="2:48" ht="17.25" customHeight="1" x14ac:dyDescent="0.2"/>
    <row r="58" spans="2:48" ht="33.75" customHeight="1" x14ac:dyDescent="0.2">
      <c r="B58" s="75"/>
      <c r="C58" s="75"/>
      <c r="D58" s="75"/>
      <c r="E58" s="75"/>
    </row>
    <row r="59" spans="2:48" ht="12" customHeight="1" x14ac:dyDescent="0.2"/>
    <row r="60" spans="2:48" ht="36" customHeight="1" x14ac:dyDescent="0.2">
      <c r="C60" s="42" t="s">
        <v>137</v>
      </c>
      <c r="D60" s="42" t="s">
        <v>139</v>
      </c>
      <c r="E60" s="42" t="s">
        <v>141</v>
      </c>
      <c r="F60" s="72" t="s">
        <v>143</v>
      </c>
      <c r="G60" s="42" t="s">
        <v>147</v>
      </c>
      <c r="H60" s="42" t="s">
        <v>149</v>
      </c>
      <c r="I60" s="42" t="s">
        <v>159</v>
      </c>
      <c r="J60" s="72" t="s">
        <v>163</v>
      </c>
      <c r="K60" s="42" t="s">
        <v>166</v>
      </c>
      <c r="L60" s="42" t="s">
        <v>169</v>
      </c>
      <c r="M60" s="42" t="s">
        <v>172</v>
      </c>
      <c r="N60" s="72" t="s">
        <v>176</v>
      </c>
      <c r="O60" s="42" t="s">
        <v>179</v>
      </c>
      <c r="P60" s="42" t="s">
        <v>182</v>
      </c>
      <c r="Q60" s="42" t="s">
        <v>187</v>
      </c>
      <c r="R60" s="72" t="s">
        <v>191</v>
      </c>
      <c r="S60" s="42" t="s">
        <v>194</v>
      </c>
      <c r="T60" s="42" t="s">
        <v>197</v>
      </c>
      <c r="U60" s="42" t="s">
        <v>200</v>
      </c>
      <c r="V60" s="72" t="s">
        <v>204</v>
      </c>
      <c r="W60" s="42" t="s">
        <v>207</v>
      </c>
      <c r="X60" s="42" t="s">
        <v>210</v>
      </c>
      <c r="Y60" s="42" t="s">
        <v>213</v>
      </c>
      <c r="Z60" s="72" t="s">
        <v>231</v>
      </c>
      <c r="AA60" s="42" t="s">
        <v>234</v>
      </c>
      <c r="AB60" s="42" t="s">
        <v>240</v>
      </c>
      <c r="AC60" s="42" t="s">
        <v>244</v>
      </c>
      <c r="AD60" s="72" t="s">
        <v>249</v>
      </c>
      <c r="AE60" s="42" t="s">
        <v>257</v>
      </c>
      <c r="AF60" s="42" t="s">
        <v>260</v>
      </c>
      <c r="AG60" s="42" t="s">
        <v>270</v>
      </c>
      <c r="AH60" s="72" t="s">
        <v>275</v>
      </c>
      <c r="AI60" s="42" t="s">
        <v>278</v>
      </c>
      <c r="AJ60" s="42" t="s">
        <v>144</v>
      </c>
      <c r="AK60" s="42" t="s">
        <v>162</v>
      </c>
      <c r="AL60" s="42" t="s">
        <v>175</v>
      </c>
      <c r="AM60" s="42" t="s">
        <v>190</v>
      </c>
      <c r="AN60" s="42" t="s">
        <v>203</v>
      </c>
      <c r="AO60" s="42" t="s">
        <v>230</v>
      </c>
      <c r="AP60" s="42" t="s">
        <v>248</v>
      </c>
      <c r="AQ60" s="42" t="s">
        <v>274</v>
      </c>
    </row>
    <row r="61" spans="2:48" ht="15" customHeight="1" thickBot="1" x14ac:dyDescent="0.25">
      <c r="B61" s="43" t="s">
        <v>20</v>
      </c>
      <c r="C61" s="45">
        <f>+(G6-C6)/C6</f>
        <v>-1</v>
      </c>
      <c r="D61" s="45">
        <f>+(H6-D6)/D6</f>
        <v>-1</v>
      </c>
      <c r="E61" s="45">
        <f>+(I6-E6)/E6</f>
        <v>-1</v>
      </c>
      <c r="F61" s="45">
        <f>+(J6-F6)/F6</f>
        <v>-1</v>
      </c>
      <c r="G61" s="45"/>
      <c r="H61" s="45"/>
      <c r="I61" s="45"/>
      <c r="J61" s="45"/>
      <c r="K61" s="45">
        <f t="shared" ref="I61:Q111" si="22">+(O6-K6)/K6</f>
        <v>10.5</v>
      </c>
      <c r="L61" s="45">
        <f t="shared" si="22"/>
        <v>-0.5</v>
      </c>
      <c r="M61" s="45">
        <f t="shared" si="22"/>
        <v>-1</v>
      </c>
      <c r="N61" s="45">
        <f t="shared" si="22"/>
        <v>-1</v>
      </c>
      <c r="O61" s="45">
        <f t="shared" si="22"/>
        <v>-1</v>
      </c>
      <c r="P61" s="45">
        <f t="shared" si="22"/>
        <v>0</v>
      </c>
      <c r="Q61" s="45"/>
      <c r="R61" s="45"/>
      <c r="S61" s="45"/>
      <c r="T61" s="45">
        <f t="shared" ref="T61:U111" si="23">+(X6-T6)/T6</f>
        <v>-1</v>
      </c>
      <c r="U61" s="45"/>
      <c r="V61" s="45"/>
      <c r="W61" s="45"/>
      <c r="X61" s="45"/>
      <c r="Y61" s="45"/>
      <c r="Z61" s="45"/>
      <c r="AA61" s="45"/>
      <c r="AB61" s="45"/>
      <c r="AC61" s="45"/>
      <c r="AD61" s="45"/>
      <c r="AE61" s="45"/>
      <c r="AF61" s="45"/>
      <c r="AG61" s="45"/>
      <c r="AH61" s="45"/>
      <c r="AI61" s="45">
        <f>+(AM6-AI6)/AI6</f>
        <v>0.75</v>
      </c>
      <c r="AJ61" s="45">
        <f>+(AO6-AN6)/AN6</f>
        <v>-1</v>
      </c>
      <c r="AK61" s="45"/>
      <c r="AL61" s="45">
        <f>+(AQ6-AP6)/AP6</f>
        <v>0.26315789473684209</v>
      </c>
      <c r="AM61" s="45">
        <f>+(AR6-AQ6)/AQ6</f>
        <v>-0.95833333333333337</v>
      </c>
      <c r="AN61" s="45">
        <f>+(AS6-AR6)/AR6</f>
        <v>-1</v>
      </c>
      <c r="AO61" s="45"/>
      <c r="AP61" s="45"/>
      <c r="AQ61" s="45"/>
    </row>
    <row r="62" spans="2:48" ht="15" customHeight="1" thickBot="1" x14ac:dyDescent="0.25">
      <c r="B62" s="43" t="s">
        <v>21</v>
      </c>
      <c r="C62" s="45"/>
      <c r="D62" s="45"/>
      <c r="E62" s="45"/>
      <c r="F62" s="45">
        <f t="shared" ref="F62:F111" si="24">+(J7-F7)/F7</f>
        <v>0.66666666666666663</v>
      </c>
      <c r="G62" s="45">
        <f t="shared" ref="G62:H111" si="25">+(K7-G7)/G7</f>
        <v>0</v>
      </c>
      <c r="H62" s="45"/>
      <c r="I62" s="45">
        <f t="shared" si="22"/>
        <v>0</v>
      </c>
      <c r="J62" s="45">
        <f t="shared" si="22"/>
        <v>-0.4</v>
      </c>
      <c r="K62" s="45">
        <f t="shared" si="22"/>
        <v>0</v>
      </c>
      <c r="L62" s="45"/>
      <c r="M62" s="45">
        <f t="shared" si="22"/>
        <v>2</v>
      </c>
      <c r="N62" s="45">
        <f t="shared" si="22"/>
        <v>0</v>
      </c>
      <c r="O62" s="45">
        <f t="shared" si="22"/>
        <v>-0.66666666666666663</v>
      </c>
      <c r="P62" s="45">
        <f t="shared" si="22"/>
        <v>-0.33333333333333331</v>
      </c>
      <c r="Q62" s="45">
        <f t="shared" si="22"/>
        <v>-1</v>
      </c>
      <c r="R62" s="45">
        <f t="shared" ref="R62:R111" si="26">+(V7-R7)/R7</f>
        <v>0.33333333333333331</v>
      </c>
      <c r="S62" s="45">
        <f t="shared" ref="S62:S111" si="27">+(W7-S7)/S7</f>
        <v>5</v>
      </c>
      <c r="T62" s="45">
        <f t="shared" si="23"/>
        <v>0.5</v>
      </c>
      <c r="U62" s="45"/>
      <c r="V62" s="45">
        <f t="shared" ref="V62:X63" si="28">+(Z7-V7)/V7</f>
        <v>0</v>
      </c>
      <c r="W62" s="45">
        <f t="shared" si="28"/>
        <v>-0.5</v>
      </c>
      <c r="X62" s="45">
        <f t="shared" si="28"/>
        <v>0.33333333333333331</v>
      </c>
      <c r="Y62" s="45">
        <f t="shared" ref="Y62:Y111" si="29">+(AC7-Y7)/Y7</f>
        <v>0</v>
      </c>
      <c r="Z62" s="45">
        <f t="shared" ref="Z62:Z111" si="30">+(AD7-Z7)/Z7</f>
        <v>1.25</v>
      </c>
      <c r="AA62" s="45">
        <f t="shared" ref="AA62:AA111" si="31">+(AE7-AA7)/AA7</f>
        <v>0</v>
      </c>
      <c r="AB62" s="45">
        <f t="shared" ref="AB62:AB111" si="32">+(AF7-AB7)/AB7</f>
        <v>0</v>
      </c>
      <c r="AC62" s="45">
        <f t="shared" ref="AC62:AC111" si="33">+(AG7-AC7)/AC7</f>
        <v>1</v>
      </c>
      <c r="AD62" s="45">
        <f t="shared" ref="AD62:AD111" si="34">+(AH7-AD7)/AD7</f>
        <v>-1</v>
      </c>
      <c r="AE62" s="45">
        <f t="shared" ref="AE62:AE111" si="35">+(AI7-AE7)/AE7</f>
        <v>1</v>
      </c>
      <c r="AF62" s="45">
        <f t="shared" ref="AF62:AF111" si="36">+(AJ7-AF7)/AF7</f>
        <v>0</v>
      </c>
      <c r="AG62" s="45">
        <f t="shared" ref="AG62:AG111" si="37">+(AK7-AG7)/AG7</f>
        <v>-0.25</v>
      </c>
      <c r="AH62" s="45"/>
      <c r="AI62" s="45">
        <f t="shared" ref="AI62:AI111" si="38">+(AM7-AI7)/AI7</f>
        <v>0.83333333333333337</v>
      </c>
      <c r="AJ62" s="45">
        <f t="shared" ref="AJ62:AJ111" si="39">+(AO7-AN7)/AN7</f>
        <v>2</v>
      </c>
      <c r="AK62" s="45">
        <f t="shared" ref="AK62:AK111" si="40">+(AP7-AO7)/AO7</f>
        <v>-0.22222222222222221</v>
      </c>
      <c r="AL62" s="45">
        <f t="shared" ref="AL62:AL111" si="41">+(AQ7-AP7)/AP7</f>
        <v>0.7142857142857143</v>
      </c>
      <c r="AM62" s="45">
        <f t="shared" ref="AM62:AM111" si="42">+(AR7-AQ7)/AQ7</f>
        <v>-0.41666666666666669</v>
      </c>
      <c r="AN62" s="45">
        <f t="shared" ref="AN62:AN111" si="43">+(AS7-AR7)/AR7</f>
        <v>1.1428571428571428</v>
      </c>
      <c r="AO62" s="45">
        <f t="shared" ref="AO62:AO111" si="44">+(AT7-AS7)/AS7</f>
        <v>0.2</v>
      </c>
      <c r="AP62" s="45">
        <f t="shared" ref="AP62:AQ111" si="45">+(AU7-AT7)/AT7</f>
        <v>-0.3888888888888889</v>
      </c>
      <c r="AQ62" s="45">
        <f t="shared" ref="AQ62:AQ76" si="46">+(AV7-AU7)/AU7</f>
        <v>0.27272727272727271</v>
      </c>
    </row>
    <row r="63" spans="2:48" ht="15" customHeight="1" thickBot="1" x14ac:dyDescent="0.25">
      <c r="B63" s="43" t="s">
        <v>22</v>
      </c>
      <c r="C63" s="45">
        <f>+(G8-C8)/C8</f>
        <v>-1</v>
      </c>
      <c r="D63" s="45"/>
      <c r="E63" s="45">
        <f t="shared" ref="E63:E111" si="47">+(I8-E8)/E8</f>
        <v>-0.4</v>
      </c>
      <c r="F63" s="45">
        <f t="shared" si="24"/>
        <v>0</v>
      </c>
      <c r="G63" s="45"/>
      <c r="H63" s="45">
        <f t="shared" si="25"/>
        <v>-0.5</v>
      </c>
      <c r="I63" s="45">
        <f t="shared" si="22"/>
        <v>-0.66666666666666663</v>
      </c>
      <c r="J63" s="45">
        <f t="shared" si="22"/>
        <v>-1</v>
      </c>
      <c r="K63" s="45">
        <f t="shared" si="22"/>
        <v>-1</v>
      </c>
      <c r="L63" s="45">
        <f t="shared" si="22"/>
        <v>2</v>
      </c>
      <c r="M63" s="45">
        <f t="shared" si="22"/>
        <v>-1</v>
      </c>
      <c r="N63" s="45"/>
      <c r="O63" s="45"/>
      <c r="P63" s="45">
        <f t="shared" si="22"/>
        <v>-0.66666666666666663</v>
      </c>
      <c r="Q63" s="45"/>
      <c r="R63" s="45"/>
      <c r="S63" s="45">
        <f t="shared" si="27"/>
        <v>2.5</v>
      </c>
      <c r="T63" s="45">
        <f t="shared" si="23"/>
        <v>0</v>
      </c>
      <c r="U63" s="45">
        <f t="shared" si="23"/>
        <v>-0.8</v>
      </c>
      <c r="V63" s="45">
        <f t="shared" si="28"/>
        <v>-1</v>
      </c>
      <c r="W63" s="45">
        <f t="shared" si="28"/>
        <v>-1</v>
      </c>
      <c r="X63" s="45">
        <f t="shared" si="28"/>
        <v>6</v>
      </c>
      <c r="Y63" s="45">
        <f t="shared" si="29"/>
        <v>1</v>
      </c>
      <c r="Z63" s="45"/>
      <c r="AA63" s="45"/>
      <c r="AB63" s="45">
        <f t="shared" si="32"/>
        <v>-0.42857142857142855</v>
      </c>
      <c r="AC63" s="45">
        <f t="shared" si="33"/>
        <v>0.5</v>
      </c>
      <c r="AD63" s="45">
        <f t="shared" si="34"/>
        <v>0</v>
      </c>
      <c r="AE63" s="45">
        <f t="shared" si="35"/>
        <v>0</v>
      </c>
      <c r="AF63" s="45">
        <f t="shared" si="36"/>
        <v>0</v>
      </c>
      <c r="AG63" s="45">
        <f t="shared" si="37"/>
        <v>0.33333333333333331</v>
      </c>
      <c r="AH63" s="45">
        <f t="shared" ref="AH63:AH111" si="48">+(AL8-AH8)/AH8</f>
        <v>29</v>
      </c>
      <c r="AI63" s="45">
        <f t="shared" si="38"/>
        <v>9.5</v>
      </c>
      <c r="AJ63" s="45">
        <f t="shared" si="39"/>
        <v>-0.5</v>
      </c>
      <c r="AK63" s="45">
        <f t="shared" si="40"/>
        <v>-0.5</v>
      </c>
      <c r="AL63" s="45">
        <f t="shared" si="41"/>
        <v>-0.25</v>
      </c>
      <c r="AM63" s="45">
        <f t="shared" si="42"/>
        <v>2.6666666666666665</v>
      </c>
      <c r="AN63" s="45">
        <f t="shared" si="43"/>
        <v>-0.18181818181818182</v>
      </c>
      <c r="AO63" s="45">
        <f t="shared" si="44"/>
        <v>0.1111111111111111</v>
      </c>
      <c r="AP63" s="45">
        <f t="shared" si="45"/>
        <v>0.2</v>
      </c>
      <c r="AQ63" s="45">
        <f t="shared" si="46"/>
        <v>2.5</v>
      </c>
    </row>
    <row r="64" spans="2:48" ht="15" customHeight="1" thickBot="1" x14ac:dyDescent="0.25">
      <c r="B64" s="43" t="s">
        <v>23</v>
      </c>
      <c r="C64" s="45"/>
      <c r="D64" s="45"/>
      <c r="E64" s="45">
        <f t="shared" si="47"/>
        <v>-1</v>
      </c>
      <c r="F64" s="45"/>
      <c r="G64" s="45">
        <f t="shared" si="25"/>
        <v>-1</v>
      </c>
      <c r="H64" s="45">
        <f t="shared" si="25"/>
        <v>-1</v>
      </c>
      <c r="I64" s="45"/>
      <c r="J64" s="45"/>
      <c r="K64" s="45"/>
      <c r="L64" s="45"/>
      <c r="M64" s="45"/>
      <c r="N64" s="45">
        <f t="shared" si="22"/>
        <v>0</v>
      </c>
      <c r="O64" s="45">
        <f t="shared" si="22"/>
        <v>5</v>
      </c>
      <c r="P64" s="45">
        <f t="shared" si="22"/>
        <v>-1</v>
      </c>
      <c r="Q64" s="45">
        <f t="shared" si="22"/>
        <v>-1</v>
      </c>
      <c r="R64" s="45">
        <f t="shared" si="26"/>
        <v>-1</v>
      </c>
      <c r="S64" s="45">
        <f t="shared" si="27"/>
        <v>-1</v>
      </c>
      <c r="T64" s="45"/>
      <c r="U64" s="45"/>
      <c r="V64" s="45"/>
      <c r="W64" s="45"/>
      <c r="X64" s="45">
        <f t="shared" ref="X64:X71" si="49">+(AB9-X9)/X9</f>
        <v>0</v>
      </c>
      <c r="Y64" s="45"/>
      <c r="Z64" s="45"/>
      <c r="AA64" s="45">
        <f t="shared" si="31"/>
        <v>0.5</v>
      </c>
      <c r="AB64" s="45">
        <f t="shared" si="32"/>
        <v>2</v>
      </c>
      <c r="AC64" s="45">
        <f t="shared" si="33"/>
        <v>0</v>
      </c>
      <c r="AD64" s="45">
        <f t="shared" si="34"/>
        <v>-0.5</v>
      </c>
      <c r="AE64" s="45">
        <f t="shared" si="35"/>
        <v>-1</v>
      </c>
      <c r="AF64" s="45">
        <f t="shared" si="36"/>
        <v>-0.66666666666666663</v>
      </c>
      <c r="AG64" s="45">
        <f t="shared" si="37"/>
        <v>1</v>
      </c>
      <c r="AH64" s="45">
        <f t="shared" si="48"/>
        <v>1</v>
      </c>
      <c r="AI64" s="45"/>
      <c r="AJ64" s="45">
        <f t="shared" si="39"/>
        <v>2</v>
      </c>
      <c r="AK64" s="45">
        <f t="shared" si="40"/>
        <v>-0.33333333333333331</v>
      </c>
      <c r="AL64" s="45">
        <f t="shared" si="41"/>
        <v>1.5</v>
      </c>
      <c r="AM64" s="45">
        <f t="shared" si="42"/>
        <v>0.2</v>
      </c>
      <c r="AN64" s="45">
        <f t="shared" si="43"/>
        <v>-0.83333333333333337</v>
      </c>
      <c r="AO64" s="45">
        <f t="shared" si="44"/>
        <v>6</v>
      </c>
      <c r="AP64" s="45">
        <f t="shared" si="45"/>
        <v>0.2857142857142857</v>
      </c>
      <c r="AQ64" s="45">
        <f t="shared" si="46"/>
        <v>-0.22222222222222221</v>
      </c>
    </row>
    <row r="65" spans="2:43" ht="15" customHeight="1" thickBot="1" x14ac:dyDescent="0.25">
      <c r="B65" s="43" t="s">
        <v>98</v>
      </c>
      <c r="C65" s="45"/>
      <c r="D65" s="45"/>
      <c r="E65" s="45"/>
      <c r="F65" s="45"/>
      <c r="G65" s="45"/>
      <c r="H65" s="45"/>
      <c r="I65" s="45"/>
      <c r="J65" s="45">
        <f t="shared" si="22"/>
        <v>1.5</v>
      </c>
      <c r="K65" s="45">
        <f t="shared" si="22"/>
        <v>8</v>
      </c>
      <c r="L65" s="45">
        <f t="shared" si="22"/>
        <v>0.25</v>
      </c>
      <c r="M65" s="45">
        <f t="shared" si="22"/>
        <v>1.3333333333333333</v>
      </c>
      <c r="N65" s="45">
        <f t="shared" si="22"/>
        <v>0.2</v>
      </c>
      <c r="O65" s="45">
        <f t="shared" si="22"/>
        <v>-0.77777777777777779</v>
      </c>
      <c r="P65" s="45">
        <f t="shared" si="22"/>
        <v>-0.5</v>
      </c>
      <c r="Q65" s="45">
        <f t="shared" si="22"/>
        <v>-0.42857142857142855</v>
      </c>
      <c r="R65" s="45">
        <f t="shared" si="26"/>
        <v>0.16666666666666666</v>
      </c>
      <c r="S65" s="45">
        <f t="shared" si="27"/>
        <v>2.5</v>
      </c>
      <c r="T65" s="45">
        <f t="shared" si="23"/>
        <v>1.2</v>
      </c>
      <c r="U65" s="45">
        <f t="shared" si="23"/>
        <v>-0.5</v>
      </c>
      <c r="V65" s="45">
        <f>+(Z10-V10)/V10</f>
        <v>-0.2857142857142857</v>
      </c>
      <c r="W65" s="45">
        <f>+(AA10-W10)/W10</f>
        <v>-0.42857142857142855</v>
      </c>
      <c r="X65" s="45">
        <f t="shared" si="49"/>
        <v>-0.18181818181818182</v>
      </c>
      <c r="Y65" s="45">
        <f t="shared" si="29"/>
        <v>1.5</v>
      </c>
      <c r="Z65" s="45">
        <f t="shared" si="30"/>
        <v>-0.4</v>
      </c>
      <c r="AA65" s="45">
        <f t="shared" si="31"/>
        <v>0.75</v>
      </c>
      <c r="AB65" s="45">
        <f t="shared" si="32"/>
        <v>-0.55555555555555558</v>
      </c>
      <c r="AC65" s="45">
        <f t="shared" si="33"/>
        <v>-0.8</v>
      </c>
      <c r="AD65" s="45">
        <f t="shared" si="34"/>
        <v>0.33333333333333331</v>
      </c>
      <c r="AE65" s="45">
        <f t="shared" si="35"/>
        <v>-0.42857142857142855</v>
      </c>
      <c r="AF65" s="45">
        <f t="shared" si="36"/>
        <v>-0.75</v>
      </c>
      <c r="AG65" s="45">
        <f t="shared" si="37"/>
        <v>2</v>
      </c>
      <c r="AH65" s="45">
        <f t="shared" si="48"/>
        <v>0.5</v>
      </c>
      <c r="AI65" s="45">
        <f t="shared" si="38"/>
        <v>-0.25</v>
      </c>
      <c r="AJ65" s="45"/>
      <c r="AK65" s="45">
        <f t="shared" si="40"/>
        <v>7.5</v>
      </c>
      <c r="AL65" s="45">
        <f t="shared" si="41"/>
        <v>0.88235294117647056</v>
      </c>
      <c r="AM65" s="45">
        <f t="shared" si="42"/>
        <v>-0.4375</v>
      </c>
      <c r="AN65" s="45">
        <f t="shared" si="43"/>
        <v>0.3888888888888889</v>
      </c>
      <c r="AO65" s="45">
        <f t="shared" si="44"/>
        <v>-0.16</v>
      </c>
      <c r="AP65" s="45">
        <f t="shared" si="45"/>
        <v>-0.23809523809523808</v>
      </c>
      <c r="AQ65" s="45">
        <f t="shared" si="46"/>
        <v>-0.125</v>
      </c>
    </row>
    <row r="66" spans="2:43" ht="15" customHeight="1" thickBot="1" x14ac:dyDescent="0.25">
      <c r="B66" s="43" t="s">
        <v>8</v>
      </c>
      <c r="C66" s="45">
        <f>+(G11-C11)/C11</f>
        <v>4</v>
      </c>
      <c r="D66" s="45">
        <f>+(H11-D11)/D11</f>
        <v>0.5</v>
      </c>
      <c r="E66" s="45">
        <f t="shared" si="47"/>
        <v>1</v>
      </c>
      <c r="F66" s="45">
        <f t="shared" si="24"/>
        <v>-0.66666666666666663</v>
      </c>
      <c r="G66" s="45">
        <f t="shared" si="25"/>
        <v>-0.2</v>
      </c>
      <c r="H66" s="45">
        <f t="shared" si="25"/>
        <v>1.3333333333333333</v>
      </c>
      <c r="I66" s="45">
        <f t="shared" si="22"/>
        <v>-0.5</v>
      </c>
      <c r="J66" s="45">
        <f t="shared" si="22"/>
        <v>0</v>
      </c>
      <c r="K66" s="45">
        <f t="shared" si="22"/>
        <v>1</v>
      </c>
      <c r="L66" s="45">
        <f t="shared" si="22"/>
        <v>0.2857142857142857</v>
      </c>
      <c r="M66" s="45">
        <f t="shared" si="22"/>
        <v>0</v>
      </c>
      <c r="N66" s="45">
        <f t="shared" si="22"/>
        <v>8</v>
      </c>
      <c r="O66" s="45">
        <f t="shared" si="22"/>
        <v>-0.125</v>
      </c>
      <c r="P66" s="45">
        <f t="shared" si="22"/>
        <v>-0.22222222222222221</v>
      </c>
      <c r="Q66" s="45">
        <f t="shared" si="22"/>
        <v>-0.33333333333333331</v>
      </c>
      <c r="R66" s="45">
        <f t="shared" si="26"/>
        <v>-0.55555555555555558</v>
      </c>
      <c r="S66" s="45">
        <f t="shared" si="27"/>
        <v>-0.14285714285714285</v>
      </c>
      <c r="T66" s="45">
        <f t="shared" si="23"/>
        <v>0.14285714285714285</v>
      </c>
      <c r="U66" s="45">
        <f t="shared" si="23"/>
        <v>0.5</v>
      </c>
      <c r="V66" s="45">
        <f>+(Z11-V11)/V11</f>
        <v>1.75</v>
      </c>
      <c r="W66" s="45">
        <f>+(AA11-W11)/W11</f>
        <v>2.3333333333333335</v>
      </c>
      <c r="X66" s="45">
        <f t="shared" si="49"/>
        <v>-0.25</v>
      </c>
      <c r="Y66" s="45">
        <f t="shared" si="29"/>
        <v>2.6666666666666665</v>
      </c>
      <c r="Z66" s="45">
        <f t="shared" si="30"/>
        <v>0.18181818181818182</v>
      </c>
      <c r="AA66" s="45">
        <f t="shared" si="31"/>
        <v>-0.7</v>
      </c>
      <c r="AB66" s="45">
        <f t="shared" si="32"/>
        <v>0.33333333333333331</v>
      </c>
      <c r="AC66" s="45">
        <f t="shared" si="33"/>
        <v>-0.27272727272727271</v>
      </c>
      <c r="AD66" s="45">
        <f t="shared" si="34"/>
        <v>-0.15384615384615385</v>
      </c>
      <c r="AE66" s="45">
        <f t="shared" si="35"/>
        <v>2.5</v>
      </c>
      <c r="AF66" s="45">
        <f t="shared" si="36"/>
        <v>-0.625</v>
      </c>
      <c r="AG66" s="45">
        <f t="shared" si="37"/>
        <v>0.375</v>
      </c>
      <c r="AH66" s="45">
        <f t="shared" si="48"/>
        <v>0.45454545454545453</v>
      </c>
      <c r="AI66" s="45">
        <f t="shared" si="38"/>
        <v>9.5238095238095233E-2</v>
      </c>
      <c r="AJ66" s="45">
        <f t="shared" si="39"/>
        <v>0.66666666666666663</v>
      </c>
      <c r="AK66" s="45">
        <f t="shared" si="40"/>
        <v>0</v>
      </c>
      <c r="AL66" s="45">
        <f t="shared" si="41"/>
        <v>0.93333333333333335</v>
      </c>
      <c r="AM66" s="45">
        <f t="shared" si="42"/>
        <v>-0.31034482758620691</v>
      </c>
      <c r="AN66" s="45">
        <f t="shared" si="43"/>
        <v>0.4</v>
      </c>
      <c r="AO66" s="45">
        <f t="shared" si="44"/>
        <v>0.7857142857142857</v>
      </c>
      <c r="AP66" s="45">
        <f t="shared" si="45"/>
        <v>-0.34</v>
      </c>
      <c r="AQ66" s="45">
        <f t="shared" si="46"/>
        <v>0.54545454545454541</v>
      </c>
    </row>
    <row r="67" spans="2:43" ht="15" customHeight="1" thickBot="1" x14ac:dyDescent="0.25">
      <c r="B67" s="43" t="s">
        <v>24</v>
      </c>
      <c r="C67" s="45"/>
      <c r="D67" s="45">
        <f>+(H12-D12)/D12</f>
        <v>-1</v>
      </c>
      <c r="E67" s="45"/>
      <c r="F67" s="45"/>
      <c r="G67" s="45"/>
      <c r="H67" s="45"/>
      <c r="I67" s="45"/>
      <c r="J67" s="45">
        <f t="shared" si="22"/>
        <v>2</v>
      </c>
      <c r="K67" s="45"/>
      <c r="L67" s="45">
        <f t="shared" si="22"/>
        <v>-0.5</v>
      </c>
      <c r="M67" s="45">
        <f t="shared" si="22"/>
        <v>0</v>
      </c>
      <c r="N67" s="45">
        <f t="shared" si="22"/>
        <v>-0.33333333333333331</v>
      </c>
      <c r="O67" s="45"/>
      <c r="P67" s="45">
        <f t="shared" si="22"/>
        <v>2</v>
      </c>
      <c r="Q67" s="45">
        <f t="shared" si="22"/>
        <v>0</v>
      </c>
      <c r="R67" s="45">
        <f t="shared" si="26"/>
        <v>-1</v>
      </c>
      <c r="S67" s="45">
        <f t="shared" si="27"/>
        <v>-0.33333333333333331</v>
      </c>
      <c r="T67" s="45">
        <f t="shared" si="23"/>
        <v>-0.66666666666666663</v>
      </c>
      <c r="U67" s="45">
        <f t="shared" si="23"/>
        <v>1</v>
      </c>
      <c r="V67" s="45"/>
      <c r="W67" s="45">
        <f>+(AA12-W12)/W12</f>
        <v>-1</v>
      </c>
      <c r="X67" s="45">
        <f t="shared" si="49"/>
        <v>-1</v>
      </c>
      <c r="Y67" s="45">
        <f t="shared" si="29"/>
        <v>-0.5</v>
      </c>
      <c r="Z67" s="45">
        <f t="shared" si="30"/>
        <v>-1</v>
      </c>
      <c r="AA67" s="45"/>
      <c r="AB67" s="45"/>
      <c r="AC67" s="45">
        <f t="shared" si="33"/>
        <v>1</v>
      </c>
      <c r="AD67" s="45"/>
      <c r="AE67" s="45"/>
      <c r="AF67" s="45">
        <f t="shared" si="36"/>
        <v>-1</v>
      </c>
      <c r="AG67" s="45">
        <f t="shared" si="37"/>
        <v>-0.5</v>
      </c>
      <c r="AH67" s="45">
        <f t="shared" si="48"/>
        <v>1</v>
      </c>
      <c r="AI67" s="45"/>
      <c r="AJ67" s="45">
        <f t="shared" si="39"/>
        <v>-0.5</v>
      </c>
      <c r="AK67" s="45">
        <f t="shared" si="40"/>
        <v>5</v>
      </c>
      <c r="AL67" s="45">
        <f t="shared" si="41"/>
        <v>-0.33333333333333331</v>
      </c>
      <c r="AM67" s="45">
        <f t="shared" si="42"/>
        <v>0.75</v>
      </c>
      <c r="AN67" s="45">
        <f t="shared" si="43"/>
        <v>-0.14285714285714285</v>
      </c>
      <c r="AO67" s="45">
        <f t="shared" si="44"/>
        <v>-0.83333333333333337</v>
      </c>
      <c r="AP67" s="45">
        <f t="shared" si="45"/>
        <v>3</v>
      </c>
      <c r="AQ67" s="45">
        <f t="shared" si="46"/>
        <v>-0.25</v>
      </c>
    </row>
    <row r="68" spans="2:43" ht="15" customHeight="1" thickBot="1" x14ac:dyDescent="0.25">
      <c r="B68" s="43" t="s">
        <v>25</v>
      </c>
      <c r="C68" s="45"/>
      <c r="D68" s="45"/>
      <c r="E68" s="45">
        <f t="shared" si="47"/>
        <v>0</v>
      </c>
      <c r="F68" s="45">
        <f t="shared" si="24"/>
        <v>-1</v>
      </c>
      <c r="G68" s="45"/>
      <c r="H68" s="45">
        <f t="shared" si="25"/>
        <v>0</v>
      </c>
      <c r="I68" s="45">
        <f t="shared" si="22"/>
        <v>-1</v>
      </c>
      <c r="J68" s="45"/>
      <c r="K68" s="45">
        <f t="shared" si="22"/>
        <v>-1</v>
      </c>
      <c r="L68" s="45">
        <f t="shared" si="22"/>
        <v>2</v>
      </c>
      <c r="M68" s="45"/>
      <c r="N68" s="45"/>
      <c r="O68" s="45"/>
      <c r="P68" s="45">
        <f t="shared" si="22"/>
        <v>-1</v>
      </c>
      <c r="Q68" s="45">
        <f t="shared" si="22"/>
        <v>-1</v>
      </c>
      <c r="R68" s="45">
        <f t="shared" si="26"/>
        <v>-0.75</v>
      </c>
      <c r="S68" s="45">
        <f t="shared" si="27"/>
        <v>0</v>
      </c>
      <c r="T68" s="45"/>
      <c r="U68" s="45"/>
      <c r="V68" s="45">
        <f>+(Z13-V13)/V13</f>
        <v>0</v>
      </c>
      <c r="W68" s="45">
        <f>+(AA13-W13)/W13</f>
        <v>-0.5</v>
      </c>
      <c r="X68" s="45">
        <f t="shared" si="49"/>
        <v>-0.8</v>
      </c>
      <c r="Y68" s="45">
        <f t="shared" si="29"/>
        <v>-1</v>
      </c>
      <c r="Z68" s="45">
        <f t="shared" si="30"/>
        <v>1</v>
      </c>
      <c r="AA68" s="45">
        <f t="shared" si="31"/>
        <v>-1</v>
      </c>
      <c r="AB68" s="45">
        <f t="shared" si="32"/>
        <v>9</v>
      </c>
      <c r="AC68" s="45"/>
      <c r="AD68" s="45">
        <f t="shared" si="34"/>
        <v>0.5</v>
      </c>
      <c r="AE68" s="45"/>
      <c r="AF68" s="45">
        <f t="shared" si="36"/>
        <v>-0.9</v>
      </c>
      <c r="AG68" s="45">
        <f t="shared" si="37"/>
        <v>0.25</v>
      </c>
      <c r="AH68" s="45">
        <f t="shared" si="48"/>
        <v>0.33333333333333331</v>
      </c>
      <c r="AI68" s="45">
        <f t="shared" si="38"/>
        <v>0.5</v>
      </c>
      <c r="AJ68" s="45">
        <f t="shared" si="39"/>
        <v>0</v>
      </c>
      <c r="AK68" s="45">
        <f t="shared" si="40"/>
        <v>0</v>
      </c>
      <c r="AL68" s="45">
        <f t="shared" si="41"/>
        <v>3</v>
      </c>
      <c r="AM68" s="45">
        <f t="shared" si="42"/>
        <v>-0.625</v>
      </c>
      <c r="AN68" s="45">
        <f t="shared" si="43"/>
        <v>2.3333333333333335</v>
      </c>
      <c r="AO68" s="45">
        <f t="shared" si="44"/>
        <v>-0.6</v>
      </c>
      <c r="AP68" s="45">
        <f t="shared" si="45"/>
        <v>3.25</v>
      </c>
      <c r="AQ68" s="45">
        <f t="shared" si="46"/>
        <v>-0.17647058823529413</v>
      </c>
    </row>
    <row r="69" spans="2:43" ht="15" customHeight="1" thickBot="1" x14ac:dyDescent="0.25">
      <c r="B69" s="43" t="s">
        <v>26</v>
      </c>
      <c r="C69" s="45">
        <f>+(G14-C14)/C14</f>
        <v>-2.0408163265306121E-2</v>
      </c>
      <c r="D69" s="45">
        <f>+(H14-D14)/D14</f>
        <v>0.20512820512820512</v>
      </c>
      <c r="E69" s="45">
        <f t="shared" si="47"/>
        <v>0.48484848484848486</v>
      </c>
      <c r="F69" s="45">
        <f t="shared" si="24"/>
        <v>2.7777777777777776E-2</v>
      </c>
      <c r="G69" s="45">
        <f t="shared" si="25"/>
        <v>-2.0833333333333332E-2</v>
      </c>
      <c r="H69" s="45">
        <f t="shared" si="25"/>
        <v>0.46808510638297873</v>
      </c>
      <c r="I69" s="45">
        <f t="shared" si="22"/>
        <v>-0.18367346938775511</v>
      </c>
      <c r="J69" s="45">
        <f t="shared" si="22"/>
        <v>0.97297297297297303</v>
      </c>
      <c r="K69" s="45">
        <f t="shared" si="22"/>
        <v>-6.3829787234042548E-2</v>
      </c>
      <c r="L69" s="45">
        <f t="shared" si="22"/>
        <v>-0.46376811594202899</v>
      </c>
      <c r="M69" s="45">
        <f t="shared" si="22"/>
        <v>-0.05</v>
      </c>
      <c r="N69" s="45">
        <f t="shared" si="22"/>
        <v>-0.15068493150684931</v>
      </c>
      <c r="O69" s="45">
        <f t="shared" si="22"/>
        <v>0.70454545454545459</v>
      </c>
      <c r="P69" s="45">
        <f t="shared" si="22"/>
        <v>0.89189189189189189</v>
      </c>
      <c r="Q69" s="45">
        <f t="shared" si="22"/>
        <v>5.2631578947368418E-2</v>
      </c>
      <c r="R69" s="45">
        <f t="shared" si="26"/>
        <v>0.27419354838709675</v>
      </c>
      <c r="S69" s="45">
        <f t="shared" si="27"/>
        <v>-1.3333333333333334E-2</v>
      </c>
      <c r="T69" s="45">
        <f t="shared" si="23"/>
        <v>-8.5714285714285715E-2</v>
      </c>
      <c r="U69" s="45">
        <f t="shared" si="23"/>
        <v>-0.25</v>
      </c>
      <c r="V69" s="45">
        <f>+(Z14-V14)/V14</f>
        <v>-0.29113924050632911</v>
      </c>
      <c r="W69" s="45">
        <f>+(AA14-W14)/W14</f>
        <v>-0.24324324324324326</v>
      </c>
      <c r="X69" s="45">
        <f t="shared" si="49"/>
        <v>0.390625</v>
      </c>
      <c r="Y69" s="45">
        <f t="shared" si="29"/>
        <v>0.73333333333333328</v>
      </c>
      <c r="Z69" s="45">
        <f t="shared" si="30"/>
        <v>0.2857142857142857</v>
      </c>
      <c r="AA69" s="45">
        <f t="shared" si="31"/>
        <v>1.0714285714285714</v>
      </c>
      <c r="AB69" s="45">
        <f t="shared" si="32"/>
        <v>-1.1235955056179775E-2</v>
      </c>
      <c r="AC69" s="45">
        <f t="shared" si="33"/>
        <v>0.61538461538461542</v>
      </c>
      <c r="AD69" s="45">
        <f t="shared" si="34"/>
        <v>0.625</v>
      </c>
      <c r="AE69" s="45">
        <f t="shared" si="35"/>
        <v>-0.12931034482758622</v>
      </c>
      <c r="AF69" s="45">
        <f t="shared" si="36"/>
        <v>-0.48863636363636365</v>
      </c>
      <c r="AG69" s="45">
        <f t="shared" si="37"/>
        <v>0.29761904761904762</v>
      </c>
      <c r="AH69" s="45">
        <f t="shared" si="48"/>
        <v>0.17948717948717949</v>
      </c>
      <c r="AI69" s="45">
        <f t="shared" si="38"/>
        <v>1.9009900990099009</v>
      </c>
      <c r="AJ69" s="45">
        <f t="shared" si="39"/>
        <v>0.15286624203821655</v>
      </c>
      <c r="AK69" s="45">
        <f t="shared" si="40"/>
        <v>0.26519337016574585</v>
      </c>
      <c r="AL69" s="45">
        <f t="shared" si="41"/>
        <v>-0.20960698689956331</v>
      </c>
      <c r="AM69" s="45">
        <f t="shared" si="42"/>
        <v>0.4585635359116022</v>
      </c>
      <c r="AN69" s="45">
        <f t="shared" si="43"/>
        <v>-0.15151515151515152</v>
      </c>
      <c r="AO69" s="45">
        <f t="shared" si="44"/>
        <v>0.20089285714285715</v>
      </c>
      <c r="AP69" s="45">
        <f t="shared" si="45"/>
        <v>0.50557620817843862</v>
      </c>
      <c r="AQ69" s="45">
        <f t="shared" si="46"/>
        <v>-2.9629629629629631E-2</v>
      </c>
    </row>
    <row r="70" spans="2:43" ht="15" customHeight="1" thickBot="1" x14ac:dyDescent="0.25">
      <c r="B70" s="43" t="s">
        <v>100</v>
      </c>
      <c r="C70" s="45">
        <f>+(G15-C15)/C15</f>
        <v>0.8</v>
      </c>
      <c r="D70" s="45">
        <f>+(H15-D15)/D15</f>
        <v>1.125</v>
      </c>
      <c r="E70" s="45">
        <f t="shared" si="47"/>
        <v>10</v>
      </c>
      <c r="F70" s="45">
        <f t="shared" si="24"/>
        <v>0.75</v>
      </c>
      <c r="G70" s="45">
        <f t="shared" si="25"/>
        <v>-0.66666666666666663</v>
      </c>
      <c r="H70" s="45">
        <f t="shared" si="25"/>
        <v>0</v>
      </c>
      <c r="I70" s="45">
        <f t="shared" si="22"/>
        <v>-0.36363636363636365</v>
      </c>
      <c r="J70" s="45">
        <f t="shared" si="22"/>
        <v>0.14285714285714285</v>
      </c>
      <c r="K70" s="45">
        <f t="shared" si="22"/>
        <v>4.666666666666667</v>
      </c>
      <c r="L70" s="45">
        <f t="shared" si="22"/>
        <v>-0.52941176470588236</v>
      </c>
      <c r="M70" s="45">
        <f t="shared" si="22"/>
        <v>-0.8571428571428571</v>
      </c>
      <c r="N70" s="45">
        <f t="shared" si="22"/>
        <v>-0.6875</v>
      </c>
      <c r="O70" s="45">
        <f t="shared" si="22"/>
        <v>-0.47058823529411764</v>
      </c>
      <c r="P70" s="45">
        <f t="shared" si="22"/>
        <v>-0.625</v>
      </c>
      <c r="Q70" s="45">
        <f t="shared" si="22"/>
        <v>2</v>
      </c>
      <c r="R70" s="45">
        <f t="shared" si="26"/>
        <v>0</v>
      </c>
      <c r="S70" s="45">
        <f t="shared" si="27"/>
        <v>-0.1111111111111111</v>
      </c>
      <c r="T70" s="45">
        <f t="shared" si="23"/>
        <v>2.6666666666666665</v>
      </c>
      <c r="U70" s="45">
        <f t="shared" si="23"/>
        <v>1</v>
      </c>
      <c r="V70" s="45">
        <f>+(Z15-V15)/V15</f>
        <v>3.4</v>
      </c>
      <c r="W70" s="45">
        <f>+(AA15-W15)/W15</f>
        <v>0.375</v>
      </c>
      <c r="X70" s="45">
        <f t="shared" si="49"/>
        <v>-0.18181818181818182</v>
      </c>
      <c r="Y70" s="45">
        <f t="shared" si="29"/>
        <v>1.1666666666666667</v>
      </c>
      <c r="Z70" s="45">
        <f t="shared" si="30"/>
        <v>-0.27272727272727271</v>
      </c>
      <c r="AA70" s="45">
        <f t="shared" si="31"/>
        <v>0.36363636363636365</v>
      </c>
      <c r="AB70" s="45">
        <f t="shared" si="32"/>
        <v>1</v>
      </c>
      <c r="AC70" s="45">
        <f t="shared" si="33"/>
        <v>-0.30769230769230771</v>
      </c>
      <c r="AD70" s="45">
        <f t="shared" si="34"/>
        <v>0.25</v>
      </c>
      <c r="AE70" s="45">
        <f t="shared" si="35"/>
        <v>0</v>
      </c>
      <c r="AF70" s="45">
        <f t="shared" si="36"/>
        <v>-0.1111111111111111</v>
      </c>
      <c r="AG70" s="45">
        <f t="shared" si="37"/>
        <v>2.2222222222222223</v>
      </c>
      <c r="AH70" s="45">
        <f t="shared" si="48"/>
        <v>0</v>
      </c>
      <c r="AI70" s="45">
        <f t="shared" si="38"/>
        <v>2.1333333333333333</v>
      </c>
      <c r="AJ70" s="45">
        <f t="shared" si="39"/>
        <v>1.3181818181818181</v>
      </c>
      <c r="AK70" s="45">
        <f t="shared" si="40"/>
        <v>-0.15686274509803921</v>
      </c>
      <c r="AL70" s="45">
        <f t="shared" si="41"/>
        <v>-0.27906976744186046</v>
      </c>
      <c r="AM70" s="45">
        <f t="shared" si="42"/>
        <v>-0.35483870967741937</v>
      </c>
      <c r="AN70" s="45">
        <f t="shared" si="43"/>
        <v>1.35</v>
      </c>
      <c r="AO70" s="45">
        <f t="shared" si="44"/>
        <v>4.2553191489361701E-2</v>
      </c>
      <c r="AP70" s="45">
        <f t="shared" si="45"/>
        <v>0.26530612244897961</v>
      </c>
      <c r="AQ70" s="45">
        <f t="shared" si="46"/>
        <v>0.29032258064516131</v>
      </c>
    </row>
    <row r="71" spans="2:43" ht="15" customHeight="1" thickBot="1" x14ac:dyDescent="0.25">
      <c r="B71" s="43" t="s">
        <v>27</v>
      </c>
      <c r="C71" s="45"/>
      <c r="D71" s="45">
        <f>+(H16-D16)/D16</f>
        <v>-0.6</v>
      </c>
      <c r="E71" s="45"/>
      <c r="F71" s="45"/>
      <c r="G71" s="45"/>
      <c r="H71" s="45">
        <f t="shared" si="25"/>
        <v>1.5</v>
      </c>
      <c r="I71" s="45">
        <f t="shared" si="22"/>
        <v>0.5</v>
      </c>
      <c r="J71" s="45">
        <f t="shared" si="22"/>
        <v>-0.75</v>
      </c>
      <c r="K71" s="45">
        <f t="shared" si="22"/>
        <v>-0.4</v>
      </c>
      <c r="L71" s="45">
        <f t="shared" si="22"/>
        <v>-0.4</v>
      </c>
      <c r="M71" s="45">
        <f t="shared" si="22"/>
        <v>-0.66666666666666663</v>
      </c>
      <c r="N71" s="45">
        <f t="shared" si="22"/>
        <v>0</v>
      </c>
      <c r="O71" s="45">
        <f t="shared" si="22"/>
        <v>-0.66666666666666663</v>
      </c>
      <c r="P71" s="45">
        <f t="shared" si="22"/>
        <v>-0.66666666666666663</v>
      </c>
      <c r="Q71" s="45">
        <f t="shared" si="22"/>
        <v>-1</v>
      </c>
      <c r="R71" s="45">
        <f t="shared" si="26"/>
        <v>0.5</v>
      </c>
      <c r="S71" s="45">
        <f t="shared" si="27"/>
        <v>1</v>
      </c>
      <c r="T71" s="45">
        <f t="shared" si="23"/>
        <v>2</v>
      </c>
      <c r="U71" s="45"/>
      <c r="V71" s="45">
        <f>+(Z16-V16)/V16</f>
        <v>0</v>
      </c>
      <c r="W71" s="45">
        <f>+(AA16-W16)/W16</f>
        <v>0</v>
      </c>
      <c r="X71" s="45">
        <f t="shared" si="49"/>
        <v>-1</v>
      </c>
      <c r="Y71" s="45">
        <f t="shared" si="29"/>
        <v>-0.75</v>
      </c>
      <c r="Z71" s="45">
        <f t="shared" si="30"/>
        <v>-0.33333333333333331</v>
      </c>
      <c r="AA71" s="45">
        <f t="shared" si="31"/>
        <v>0.5</v>
      </c>
      <c r="AB71" s="45"/>
      <c r="AC71" s="45">
        <f t="shared" si="33"/>
        <v>-0.5</v>
      </c>
      <c r="AD71" s="45">
        <f t="shared" si="34"/>
        <v>-0.5</v>
      </c>
      <c r="AE71" s="45">
        <f t="shared" si="35"/>
        <v>-0.33333333333333331</v>
      </c>
      <c r="AF71" s="45">
        <f t="shared" si="36"/>
        <v>-1</v>
      </c>
      <c r="AG71" s="45">
        <f t="shared" si="37"/>
        <v>3</v>
      </c>
      <c r="AH71" s="45">
        <f t="shared" si="48"/>
        <v>0</v>
      </c>
      <c r="AI71" s="45">
        <f t="shared" si="38"/>
        <v>0</v>
      </c>
      <c r="AJ71" s="45">
        <f t="shared" si="39"/>
        <v>1.4</v>
      </c>
      <c r="AK71" s="45">
        <f t="shared" si="40"/>
        <v>0.25</v>
      </c>
      <c r="AL71" s="45">
        <f t="shared" si="41"/>
        <v>-0.4</v>
      </c>
      <c r="AM71" s="45">
        <f t="shared" si="42"/>
        <v>-0.44444444444444442</v>
      </c>
      <c r="AN71" s="45">
        <f t="shared" si="43"/>
        <v>2.2000000000000002</v>
      </c>
      <c r="AO71" s="45">
        <f t="shared" si="44"/>
        <v>-0.625</v>
      </c>
      <c r="AP71" s="45">
        <f t="shared" si="45"/>
        <v>0</v>
      </c>
      <c r="AQ71" s="45">
        <f t="shared" si="46"/>
        <v>0.16666666666666666</v>
      </c>
    </row>
    <row r="72" spans="2:43" ht="15" customHeight="1" thickBot="1" x14ac:dyDescent="0.25">
      <c r="B72" s="43" t="s">
        <v>28</v>
      </c>
      <c r="C72" s="45">
        <f>+(G17-C17)/C17</f>
        <v>1</v>
      </c>
      <c r="D72" s="45"/>
      <c r="E72" s="45">
        <f t="shared" si="47"/>
        <v>-0.8</v>
      </c>
      <c r="F72" s="45">
        <f t="shared" si="24"/>
        <v>-1</v>
      </c>
      <c r="G72" s="45">
        <f t="shared" si="25"/>
        <v>-0.5</v>
      </c>
      <c r="H72" s="45"/>
      <c r="I72" s="45">
        <f t="shared" si="22"/>
        <v>-1</v>
      </c>
      <c r="J72" s="45"/>
      <c r="K72" s="45">
        <f t="shared" si="22"/>
        <v>-1</v>
      </c>
      <c r="L72" s="45">
        <f t="shared" si="22"/>
        <v>-1</v>
      </c>
      <c r="M72" s="45"/>
      <c r="N72" s="45"/>
      <c r="O72" s="45"/>
      <c r="P72" s="45"/>
      <c r="Q72" s="45"/>
      <c r="R72" s="45">
        <f t="shared" si="26"/>
        <v>-1</v>
      </c>
      <c r="S72" s="45"/>
      <c r="T72" s="45">
        <f t="shared" si="23"/>
        <v>-1</v>
      </c>
      <c r="U72" s="45"/>
      <c r="V72" s="45"/>
      <c r="W72" s="45"/>
      <c r="X72" s="45"/>
      <c r="Y72" s="45"/>
      <c r="Z72" s="45"/>
      <c r="AA72" s="45"/>
      <c r="AB72" s="45">
        <f t="shared" si="32"/>
        <v>0</v>
      </c>
      <c r="AC72" s="45">
        <f t="shared" si="33"/>
        <v>-1</v>
      </c>
      <c r="AD72" s="45"/>
      <c r="AE72" s="45">
        <f t="shared" si="35"/>
        <v>-1</v>
      </c>
      <c r="AF72" s="45">
        <f t="shared" si="36"/>
        <v>-0.5</v>
      </c>
      <c r="AG72" s="45"/>
      <c r="AH72" s="45">
        <f t="shared" si="48"/>
        <v>1</v>
      </c>
      <c r="AI72" s="45"/>
      <c r="AJ72" s="45">
        <f t="shared" si="39"/>
        <v>-0.7142857142857143</v>
      </c>
      <c r="AK72" s="45">
        <f t="shared" si="40"/>
        <v>-0.5</v>
      </c>
      <c r="AL72" s="45">
        <f t="shared" si="41"/>
        <v>0</v>
      </c>
      <c r="AM72" s="45">
        <f t="shared" si="42"/>
        <v>-0.5</v>
      </c>
      <c r="AN72" s="45">
        <f t="shared" si="43"/>
        <v>-1</v>
      </c>
      <c r="AO72" s="45"/>
      <c r="AP72" s="45">
        <f t="shared" si="45"/>
        <v>0.33333333333333331</v>
      </c>
      <c r="AQ72" s="45">
        <f t="shared" si="46"/>
        <v>-0.25</v>
      </c>
    </row>
    <row r="73" spans="2:43" ht="15" customHeight="1" thickBot="1" x14ac:dyDescent="0.25">
      <c r="B73" s="43" t="s">
        <v>29</v>
      </c>
      <c r="C73" s="45">
        <f>+(G18-C18)/C18</f>
        <v>-0.83333333333333337</v>
      </c>
      <c r="D73" s="45"/>
      <c r="E73" s="45">
        <f t="shared" si="47"/>
        <v>1</v>
      </c>
      <c r="F73" s="45">
        <f t="shared" si="24"/>
        <v>15</v>
      </c>
      <c r="G73" s="45">
        <f t="shared" si="25"/>
        <v>2</v>
      </c>
      <c r="H73" s="45">
        <f t="shared" si="25"/>
        <v>0</v>
      </c>
      <c r="I73" s="45">
        <f t="shared" si="22"/>
        <v>-1</v>
      </c>
      <c r="J73" s="45">
        <f t="shared" si="22"/>
        <v>-0.8125</v>
      </c>
      <c r="K73" s="45">
        <f t="shared" si="22"/>
        <v>0.66666666666666663</v>
      </c>
      <c r="L73" s="45">
        <f t="shared" si="22"/>
        <v>0</v>
      </c>
      <c r="M73" s="45"/>
      <c r="N73" s="45">
        <f t="shared" si="22"/>
        <v>-0.33333333333333331</v>
      </c>
      <c r="O73" s="45">
        <f t="shared" si="22"/>
        <v>-0.8</v>
      </c>
      <c r="P73" s="45">
        <f t="shared" si="22"/>
        <v>2.5</v>
      </c>
      <c r="Q73" s="45">
        <f t="shared" si="22"/>
        <v>-0.66666666666666663</v>
      </c>
      <c r="R73" s="45">
        <f t="shared" si="26"/>
        <v>1</v>
      </c>
      <c r="S73" s="45">
        <f t="shared" si="27"/>
        <v>0</v>
      </c>
      <c r="T73" s="45">
        <f t="shared" si="23"/>
        <v>-0.8571428571428571</v>
      </c>
      <c r="U73" s="45">
        <f t="shared" si="23"/>
        <v>0.33333333333333331</v>
      </c>
      <c r="V73" s="45">
        <f t="shared" ref="V73:X74" si="50">+(Z18-V18)/V18</f>
        <v>-0.25</v>
      </c>
      <c r="W73" s="45">
        <f t="shared" si="50"/>
        <v>1</v>
      </c>
      <c r="X73" s="45">
        <f t="shared" si="50"/>
        <v>0</v>
      </c>
      <c r="Y73" s="45">
        <f t="shared" si="29"/>
        <v>-0.75</v>
      </c>
      <c r="Z73" s="45">
        <f t="shared" si="30"/>
        <v>0</v>
      </c>
      <c r="AA73" s="45">
        <f t="shared" si="31"/>
        <v>0.5</v>
      </c>
      <c r="AB73" s="45">
        <f t="shared" si="32"/>
        <v>4</v>
      </c>
      <c r="AC73" s="45">
        <f t="shared" si="33"/>
        <v>0</v>
      </c>
      <c r="AD73" s="45">
        <f t="shared" si="34"/>
        <v>0</v>
      </c>
      <c r="AE73" s="45">
        <f t="shared" si="35"/>
        <v>1</v>
      </c>
      <c r="AF73" s="45">
        <f t="shared" si="36"/>
        <v>-1</v>
      </c>
      <c r="AG73" s="45">
        <f t="shared" si="37"/>
        <v>1</v>
      </c>
      <c r="AH73" s="45">
        <f t="shared" si="48"/>
        <v>-0.66666666666666663</v>
      </c>
      <c r="AI73" s="45">
        <f t="shared" si="38"/>
        <v>0.5</v>
      </c>
      <c r="AJ73" s="45">
        <f t="shared" si="39"/>
        <v>1.625</v>
      </c>
      <c r="AK73" s="45">
        <f t="shared" si="40"/>
        <v>-0.61904761904761907</v>
      </c>
      <c r="AL73" s="45">
        <f t="shared" si="41"/>
        <v>1.25</v>
      </c>
      <c r="AM73" s="45">
        <f t="shared" si="42"/>
        <v>-0.16666666666666666</v>
      </c>
      <c r="AN73" s="45">
        <f t="shared" si="43"/>
        <v>-0.4</v>
      </c>
      <c r="AO73" s="45">
        <f t="shared" si="44"/>
        <v>-0.22222222222222221</v>
      </c>
      <c r="AP73" s="45">
        <f t="shared" si="45"/>
        <v>0.7142857142857143</v>
      </c>
      <c r="AQ73" s="45">
        <f t="shared" si="46"/>
        <v>-0.25</v>
      </c>
    </row>
    <row r="74" spans="2:43" ht="15" customHeight="1" thickBot="1" x14ac:dyDescent="0.25">
      <c r="B74" s="43" t="s">
        <v>10</v>
      </c>
      <c r="C74" s="45"/>
      <c r="D74" s="45"/>
      <c r="E74" s="45"/>
      <c r="F74" s="45">
        <f t="shared" si="24"/>
        <v>0</v>
      </c>
      <c r="G74" s="45">
        <f t="shared" si="25"/>
        <v>1</v>
      </c>
      <c r="H74" s="45">
        <f t="shared" si="25"/>
        <v>1</v>
      </c>
      <c r="I74" s="45"/>
      <c r="J74" s="45">
        <f t="shared" si="22"/>
        <v>-0.5</v>
      </c>
      <c r="K74" s="45">
        <f t="shared" si="22"/>
        <v>-0.5</v>
      </c>
      <c r="L74" s="45">
        <f t="shared" si="22"/>
        <v>-1</v>
      </c>
      <c r="M74" s="45">
        <f t="shared" si="22"/>
        <v>1</v>
      </c>
      <c r="N74" s="45">
        <f t="shared" si="22"/>
        <v>-1</v>
      </c>
      <c r="O74" s="45">
        <f t="shared" si="22"/>
        <v>2</v>
      </c>
      <c r="P74" s="45"/>
      <c r="Q74" s="45">
        <f t="shared" si="22"/>
        <v>-0.5</v>
      </c>
      <c r="R74" s="45"/>
      <c r="S74" s="45">
        <f t="shared" si="27"/>
        <v>-0.33333333333333331</v>
      </c>
      <c r="T74" s="45"/>
      <c r="U74" s="45">
        <f t="shared" si="23"/>
        <v>-1</v>
      </c>
      <c r="V74" s="45">
        <f t="shared" si="50"/>
        <v>0.25</v>
      </c>
      <c r="W74" s="45">
        <f t="shared" si="50"/>
        <v>2</v>
      </c>
      <c r="X74" s="45">
        <f t="shared" si="50"/>
        <v>1.5</v>
      </c>
      <c r="Y74" s="45"/>
      <c r="Z74" s="45">
        <f t="shared" si="30"/>
        <v>-0.6</v>
      </c>
      <c r="AA74" s="45">
        <f t="shared" si="31"/>
        <v>-1</v>
      </c>
      <c r="AB74" s="45">
        <f t="shared" si="32"/>
        <v>-1</v>
      </c>
      <c r="AC74" s="45"/>
      <c r="AD74" s="45">
        <f t="shared" si="34"/>
        <v>1.5</v>
      </c>
      <c r="AE74" s="45"/>
      <c r="AF74" s="45"/>
      <c r="AG74" s="45">
        <f t="shared" si="37"/>
        <v>6</v>
      </c>
      <c r="AH74" s="45">
        <f t="shared" si="48"/>
        <v>0.2</v>
      </c>
      <c r="AI74" s="45">
        <f t="shared" si="38"/>
        <v>-0.125</v>
      </c>
      <c r="AJ74" s="45">
        <f t="shared" si="39"/>
        <v>1</v>
      </c>
      <c r="AK74" s="45">
        <f t="shared" si="40"/>
        <v>0.5</v>
      </c>
      <c r="AL74" s="45">
        <f t="shared" si="41"/>
        <v>-0.5</v>
      </c>
      <c r="AM74" s="45">
        <f t="shared" si="42"/>
        <v>1.6666666666666667</v>
      </c>
      <c r="AN74" s="45">
        <f t="shared" si="43"/>
        <v>0.125</v>
      </c>
      <c r="AO74" s="45">
        <f t="shared" si="44"/>
        <v>0.44444444444444442</v>
      </c>
      <c r="AP74" s="45">
        <f t="shared" si="45"/>
        <v>-0.53846153846153844</v>
      </c>
      <c r="AQ74" s="45">
        <f t="shared" si="46"/>
        <v>2.8333333333333335</v>
      </c>
    </row>
    <row r="75" spans="2:43" ht="15" customHeight="1" thickBot="1" x14ac:dyDescent="0.25">
      <c r="B75" s="43" t="s">
        <v>30</v>
      </c>
      <c r="C75" s="45">
        <f>+(G20-C20)/C20</f>
        <v>-0.5</v>
      </c>
      <c r="D75" s="45">
        <f>+(H20-D20)/D20</f>
        <v>0</v>
      </c>
      <c r="E75" s="45">
        <f t="shared" si="47"/>
        <v>-1</v>
      </c>
      <c r="F75" s="45">
        <f t="shared" si="24"/>
        <v>-1</v>
      </c>
      <c r="G75" s="45">
        <f t="shared" si="25"/>
        <v>-1</v>
      </c>
      <c r="H75" s="45">
        <f t="shared" si="25"/>
        <v>-1</v>
      </c>
      <c r="I75" s="45"/>
      <c r="J75" s="45"/>
      <c r="K75" s="45"/>
      <c r="L75" s="45"/>
      <c r="M75" s="45"/>
      <c r="N75" s="45"/>
      <c r="O75" s="45"/>
      <c r="P75" s="45"/>
      <c r="Q75" s="45"/>
      <c r="R75" s="45">
        <f t="shared" si="26"/>
        <v>-0.25</v>
      </c>
      <c r="S75" s="45">
        <f t="shared" si="27"/>
        <v>-1</v>
      </c>
      <c r="T75" s="45"/>
      <c r="U75" s="45"/>
      <c r="V75" s="45">
        <f>+(Z20-V20)/V20</f>
        <v>0.33333333333333331</v>
      </c>
      <c r="W75" s="45"/>
      <c r="X75" s="45">
        <f t="shared" ref="X75:X81" si="51">+(AB20-X20)/X20</f>
        <v>0.5</v>
      </c>
      <c r="Y75" s="45">
        <f t="shared" si="29"/>
        <v>0</v>
      </c>
      <c r="Z75" s="45">
        <f t="shared" si="30"/>
        <v>-0.25</v>
      </c>
      <c r="AA75" s="45">
        <f t="shared" si="31"/>
        <v>0.33333333333333331</v>
      </c>
      <c r="AB75" s="45">
        <f t="shared" si="32"/>
        <v>-0.66666666666666663</v>
      </c>
      <c r="AC75" s="45">
        <f t="shared" si="33"/>
        <v>0</v>
      </c>
      <c r="AD75" s="45">
        <f t="shared" si="34"/>
        <v>0.66666666666666663</v>
      </c>
      <c r="AE75" s="45">
        <f t="shared" si="35"/>
        <v>-0.25</v>
      </c>
      <c r="AF75" s="45">
        <f t="shared" si="36"/>
        <v>2</v>
      </c>
      <c r="AG75" s="45">
        <f t="shared" si="37"/>
        <v>0.5</v>
      </c>
      <c r="AH75" s="45">
        <f t="shared" si="48"/>
        <v>1.8</v>
      </c>
      <c r="AI75" s="45">
        <f t="shared" si="38"/>
        <v>1</v>
      </c>
      <c r="AJ75" s="45">
        <f t="shared" si="39"/>
        <v>-0.76190476190476186</v>
      </c>
      <c r="AK75" s="45">
        <f t="shared" si="40"/>
        <v>-1</v>
      </c>
      <c r="AL75" s="45"/>
      <c r="AM75" s="45">
        <f t="shared" si="42"/>
        <v>0</v>
      </c>
      <c r="AN75" s="45">
        <f t="shared" si="43"/>
        <v>1</v>
      </c>
      <c r="AO75" s="45">
        <f t="shared" si="44"/>
        <v>0.375</v>
      </c>
      <c r="AP75" s="45">
        <f t="shared" si="45"/>
        <v>9.0909090909090912E-2</v>
      </c>
      <c r="AQ75" s="45">
        <f t="shared" si="46"/>
        <v>0.91666666666666663</v>
      </c>
    </row>
    <row r="76" spans="2:43" ht="15" customHeight="1" thickBot="1" x14ac:dyDescent="0.25">
      <c r="B76" s="43" t="s">
        <v>62</v>
      </c>
      <c r="C76" s="45"/>
      <c r="D76" s="45"/>
      <c r="E76" s="45"/>
      <c r="F76" s="45"/>
      <c r="G76" s="45"/>
      <c r="H76" s="45">
        <f t="shared" si="25"/>
        <v>1</v>
      </c>
      <c r="I76" s="45">
        <f t="shared" si="22"/>
        <v>-1</v>
      </c>
      <c r="J76" s="45"/>
      <c r="K76" s="45">
        <f t="shared" si="22"/>
        <v>-1</v>
      </c>
      <c r="L76" s="45">
        <f t="shared" si="22"/>
        <v>-0.25</v>
      </c>
      <c r="M76" s="45"/>
      <c r="N76" s="45"/>
      <c r="O76" s="45"/>
      <c r="P76" s="45">
        <f t="shared" si="22"/>
        <v>-0.66666666666666663</v>
      </c>
      <c r="Q76" s="45"/>
      <c r="R76" s="45">
        <f t="shared" si="26"/>
        <v>-0.3</v>
      </c>
      <c r="S76" s="45">
        <f t="shared" si="27"/>
        <v>0.33333333333333331</v>
      </c>
      <c r="T76" s="45">
        <f t="shared" si="23"/>
        <v>0</v>
      </c>
      <c r="U76" s="45">
        <f t="shared" si="23"/>
        <v>-0.22222222222222221</v>
      </c>
      <c r="V76" s="45">
        <f>+(Z21-V21)/V21</f>
        <v>-0.7142857142857143</v>
      </c>
      <c r="W76" s="45">
        <f>+(AA21-W21)/W21</f>
        <v>3.25</v>
      </c>
      <c r="X76" s="45">
        <f t="shared" si="51"/>
        <v>7</v>
      </c>
      <c r="Y76" s="45">
        <f t="shared" si="29"/>
        <v>-1</v>
      </c>
      <c r="Z76" s="45">
        <f t="shared" si="30"/>
        <v>1.5</v>
      </c>
      <c r="AA76" s="45">
        <f t="shared" si="31"/>
        <v>-0.82352941176470584</v>
      </c>
      <c r="AB76" s="45">
        <f t="shared" si="32"/>
        <v>-1</v>
      </c>
      <c r="AC76" s="45"/>
      <c r="AD76" s="45">
        <f t="shared" si="34"/>
        <v>-0.2</v>
      </c>
      <c r="AE76" s="45">
        <f t="shared" si="35"/>
        <v>0</v>
      </c>
      <c r="AF76" s="45"/>
      <c r="AG76" s="45">
        <f t="shared" si="37"/>
        <v>-0.25</v>
      </c>
      <c r="AH76" s="45">
        <f t="shared" si="48"/>
        <v>-0.25</v>
      </c>
      <c r="AI76" s="45">
        <f t="shared" si="38"/>
        <v>2</v>
      </c>
      <c r="AJ76" s="45"/>
      <c r="AK76" s="45">
        <f t="shared" si="40"/>
        <v>0.66666666666666663</v>
      </c>
      <c r="AL76" s="45">
        <f t="shared" si="41"/>
        <v>1.6</v>
      </c>
      <c r="AM76" s="45">
        <f t="shared" si="42"/>
        <v>0.53846153846153844</v>
      </c>
      <c r="AN76" s="45">
        <f t="shared" si="43"/>
        <v>-0.3</v>
      </c>
      <c r="AO76" s="45">
        <f t="shared" si="44"/>
        <v>1.1428571428571428</v>
      </c>
      <c r="AP76" s="45">
        <f t="shared" si="45"/>
        <v>-0.6333333333333333</v>
      </c>
      <c r="AQ76" s="45">
        <f t="shared" si="46"/>
        <v>0.27272727272727271</v>
      </c>
    </row>
    <row r="77" spans="2:43" ht="15" customHeight="1" thickBot="1" x14ac:dyDescent="0.25">
      <c r="B77" s="43" t="s">
        <v>31</v>
      </c>
      <c r="C77" s="45"/>
      <c r="D77" s="45"/>
      <c r="E77" s="45"/>
      <c r="F77" s="45"/>
      <c r="G77" s="45"/>
      <c r="H77" s="45"/>
      <c r="I77" s="45"/>
      <c r="J77" s="45"/>
      <c r="K77" s="45"/>
      <c r="L77" s="45"/>
      <c r="M77" s="45"/>
      <c r="N77" s="45"/>
      <c r="O77" s="45"/>
      <c r="P77" s="45"/>
      <c r="Q77" s="45">
        <f t="shared" si="22"/>
        <v>-0.375</v>
      </c>
      <c r="R77" s="45">
        <f t="shared" si="26"/>
        <v>-1</v>
      </c>
      <c r="S77" s="45">
        <f t="shared" si="27"/>
        <v>1</v>
      </c>
      <c r="T77" s="45">
        <f t="shared" si="23"/>
        <v>0</v>
      </c>
      <c r="U77" s="45">
        <f t="shared" si="23"/>
        <v>-1</v>
      </c>
      <c r="V77" s="45"/>
      <c r="W77" s="45">
        <f>+(AA22-W22)/W22</f>
        <v>0</v>
      </c>
      <c r="X77" s="45">
        <f t="shared" si="51"/>
        <v>3</v>
      </c>
      <c r="Y77" s="45"/>
      <c r="Z77" s="45">
        <f t="shared" si="30"/>
        <v>5.5</v>
      </c>
      <c r="AA77" s="45">
        <f t="shared" si="31"/>
        <v>0.5</v>
      </c>
      <c r="AB77" s="45">
        <f t="shared" si="32"/>
        <v>-1</v>
      </c>
      <c r="AC77" s="45"/>
      <c r="AD77" s="45">
        <f t="shared" si="34"/>
        <v>-0.46153846153846156</v>
      </c>
      <c r="AE77" s="45">
        <f t="shared" si="35"/>
        <v>-0.33333333333333331</v>
      </c>
      <c r="AF77" s="45"/>
      <c r="AG77" s="45">
        <f t="shared" si="37"/>
        <v>2</v>
      </c>
      <c r="AH77" s="45">
        <f t="shared" si="48"/>
        <v>-0.42857142857142855</v>
      </c>
      <c r="AI77" s="45">
        <f t="shared" si="38"/>
        <v>2.5</v>
      </c>
      <c r="AJ77" s="45"/>
      <c r="AK77" s="45"/>
      <c r="AL77" s="45"/>
      <c r="AM77" s="45">
        <f t="shared" si="42"/>
        <v>-0.2</v>
      </c>
      <c r="AN77" s="45">
        <f t="shared" si="43"/>
        <v>-0.25</v>
      </c>
      <c r="AO77" s="45">
        <f t="shared" si="44"/>
        <v>2.8333333333333335</v>
      </c>
      <c r="AP77" s="45">
        <f t="shared" si="45"/>
        <v>-0.52173913043478259</v>
      </c>
      <c r="AQ77" s="45">
        <f t="shared" si="45"/>
        <v>0.27272727272727271</v>
      </c>
    </row>
    <row r="78" spans="2:43" ht="15" customHeight="1" thickBot="1" x14ac:dyDescent="0.25">
      <c r="B78" s="43" t="s">
        <v>32</v>
      </c>
      <c r="C78" s="45"/>
      <c r="D78" s="45"/>
      <c r="E78" s="45"/>
      <c r="F78" s="45">
        <f t="shared" si="24"/>
        <v>-1</v>
      </c>
      <c r="G78" s="45"/>
      <c r="H78" s="45"/>
      <c r="I78" s="45">
        <f t="shared" si="22"/>
        <v>-1</v>
      </c>
      <c r="J78" s="45"/>
      <c r="K78" s="45"/>
      <c r="L78" s="45">
        <f t="shared" si="22"/>
        <v>-1</v>
      </c>
      <c r="M78" s="45"/>
      <c r="N78" s="45"/>
      <c r="O78" s="45"/>
      <c r="P78" s="45"/>
      <c r="Q78" s="45"/>
      <c r="R78" s="45">
        <f t="shared" si="26"/>
        <v>0</v>
      </c>
      <c r="S78" s="45">
        <f t="shared" si="27"/>
        <v>-1</v>
      </c>
      <c r="T78" s="45"/>
      <c r="U78" s="45"/>
      <c r="V78" s="45">
        <f>+(Z23-V23)/V23</f>
        <v>-1</v>
      </c>
      <c r="W78" s="45"/>
      <c r="X78" s="45">
        <f t="shared" si="51"/>
        <v>-1</v>
      </c>
      <c r="Y78" s="45"/>
      <c r="Z78" s="45"/>
      <c r="AA78" s="45"/>
      <c r="AB78" s="45"/>
      <c r="AC78" s="45"/>
      <c r="AD78" s="45">
        <f t="shared" si="34"/>
        <v>0</v>
      </c>
      <c r="AE78" s="45">
        <f t="shared" si="35"/>
        <v>-0.5</v>
      </c>
      <c r="AF78" s="45">
        <f t="shared" si="36"/>
        <v>0</v>
      </c>
      <c r="AG78" s="45">
        <f t="shared" si="37"/>
        <v>0</v>
      </c>
      <c r="AH78" s="45">
        <f t="shared" si="48"/>
        <v>-1</v>
      </c>
      <c r="AI78" s="45">
        <f t="shared" si="38"/>
        <v>2</v>
      </c>
      <c r="AJ78" s="45">
        <f t="shared" si="39"/>
        <v>0</v>
      </c>
      <c r="AK78" s="45">
        <f t="shared" si="40"/>
        <v>0</v>
      </c>
      <c r="AL78" s="45">
        <f t="shared" si="41"/>
        <v>0</v>
      </c>
      <c r="AM78" s="45">
        <f t="shared" si="42"/>
        <v>1</v>
      </c>
      <c r="AN78" s="45">
        <f t="shared" si="43"/>
        <v>-0.5</v>
      </c>
      <c r="AO78" s="45">
        <f t="shared" si="44"/>
        <v>1</v>
      </c>
      <c r="AP78" s="45">
        <f t="shared" si="45"/>
        <v>4</v>
      </c>
      <c r="AQ78" s="45">
        <f t="shared" si="45"/>
        <v>-0.3</v>
      </c>
    </row>
    <row r="79" spans="2:43" ht="15" customHeight="1" thickBot="1" x14ac:dyDescent="0.25">
      <c r="B79" s="43" t="s">
        <v>99</v>
      </c>
      <c r="C79" s="45">
        <f>+(G24-C24)/C24</f>
        <v>0</v>
      </c>
      <c r="D79" s="45">
        <f>+(H24-D24)/D24</f>
        <v>1</v>
      </c>
      <c r="E79" s="45">
        <f t="shared" si="47"/>
        <v>7</v>
      </c>
      <c r="F79" s="45">
        <f t="shared" si="24"/>
        <v>0.66666666666666663</v>
      </c>
      <c r="G79" s="45">
        <f t="shared" si="25"/>
        <v>2</v>
      </c>
      <c r="H79" s="45">
        <f t="shared" si="25"/>
        <v>3</v>
      </c>
      <c r="I79" s="45">
        <f t="shared" si="22"/>
        <v>-0.125</v>
      </c>
      <c r="J79" s="45">
        <f t="shared" si="22"/>
        <v>0</v>
      </c>
      <c r="K79" s="45">
        <f t="shared" si="22"/>
        <v>1</v>
      </c>
      <c r="L79" s="45">
        <f t="shared" si="22"/>
        <v>0</v>
      </c>
      <c r="M79" s="45">
        <f t="shared" si="22"/>
        <v>-1</v>
      </c>
      <c r="N79" s="45">
        <f t="shared" si="22"/>
        <v>-0.4</v>
      </c>
      <c r="O79" s="45">
        <f t="shared" si="22"/>
        <v>1</v>
      </c>
      <c r="P79" s="45">
        <f t="shared" si="22"/>
        <v>-0.875</v>
      </c>
      <c r="Q79" s="45"/>
      <c r="R79" s="45">
        <f t="shared" si="26"/>
        <v>0.66666666666666663</v>
      </c>
      <c r="S79" s="45">
        <f t="shared" si="27"/>
        <v>-0.58333333333333337</v>
      </c>
      <c r="T79" s="45">
        <f t="shared" si="23"/>
        <v>6</v>
      </c>
      <c r="U79" s="45">
        <f t="shared" si="23"/>
        <v>0.16666666666666666</v>
      </c>
      <c r="V79" s="45">
        <f>+(Z24-V24)/V24</f>
        <v>0.6</v>
      </c>
      <c r="W79" s="45">
        <f>+(AA24-W24)/W24</f>
        <v>0.8</v>
      </c>
      <c r="X79" s="45">
        <f t="shared" si="51"/>
        <v>0.14285714285714285</v>
      </c>
      <c r="Y79" s="45">
        <f t="shared" si="29"/>
        <v>0</v>
      </c>
      <c r="Z79" s="45">
        <f t="shared" si="30"/>
        <v>0.125</v>
      </c>
      <c r="AA79" s="45">
        <f t="shared" si="31"/>
        <v>0</v>
      </c>
      <c r="AB79" s="45">
        <f t="shared" si="32"/>
        <v>0.75</v>
      </c>
      <c r="AC79" s="45">
        <f t="shared" si="33"/>
        <v>0</v>
      </c>
      <c r="AD79" s="45">
        <f t="shared" si="34"/>
        <v>0.33333333333333331</v>
      </c>
      <c r="AE79" s="45">
        <f t="shared" si="35"/>
        <v>-0.22222222222222221</v>
      </c>
      <c r="AF79" s="45">
        <f t="shared" si="36"/>
        <v>-0.7142857142857143</v>
      </c>
      <c r="AG79" s="45">
        <f t="shared" si="37"/>
        <v>-0.14285714285714285</v>
      </c>
      <c r="AH79" s="45">
        <f t="shared" si="48"/>
        <v>-1</v>
      </c>
      <c r="AI79" s="45">
        <f t="shared" si="38"/>
        <v>2</v>
      </c>
      <c r="AJ79" s="45">
        <f t="shared" si="39"/>
        <v>1.6666666666666667</v>
      </c>
      <c r="AK79" s="45">
        <f t="shared" si="40"/>
        <v>0.4375</v>
      </c>
      <c r="AL79" s="45">
        <f t="shared" si="41"/>
        <v>-0.2608695652173913</v>
      </c>
      <c r="AM79" s="45">
        <f t="shared" si="42"/>
        <v>0.41176470588235292</v>
      </c>
      <c r="AN79" s="45">
        <f t="shared" si="43"/>
        <v>0.125</v>
      </c>
      <c r="AO79" s="45">
        <f t="shared" si="44"/>
        <v>0.22222222222222221</v>
      </c>
      <c r="AP79" s="45">
        <f t="shared" si="45"/>
        <v>0.27272727272727271</v>
      </c>
      <c r="AQ79" s="45">
        <f t="shared" si="45"/>
        <v>-0.59523809523809523</v>
      </c>
    </row>
    <row r="80" spans="2:43" ht="15" customHeight="1" thickBot="1" x14ac:dyDescent="0.25">
      <c r="B80" s="43" t="s">
        <v>33</v>
      </c>
      <c r="C80" s="45"/>
      <c r="D80" s="45"/>
      <c r="E80" s="45"/>
      <c r="F80" s="45"/>
      <c r="G80" s="45">
        <f t="shared" si="25"/>
        <v>-1</v>
      </c>
      <c r="H80" s="45">
        <f t="shared" si="25"/>
        <v>-0.25</v>
      </c>
      <c r="I80" s="45">
        <f t="shared" si="22"/>
        <v>3</v>
      </c>
      <c r="J80" s="45">
        <f t="shared" si="22"/>
        <v>1</v>
      </c>
      <c r="K80" s="45"/>
      <c r="L80" s="45">
        <f t="shared" si="22"/>
        <v>6</v>
      </c>
      <c r="M80" s="45">
        <f t="shared" si="22"/>
        <v>3.25</v>
      </c>
      <c r="N80" s="45">
        <f t="shared" si="22"/>
        <v>1</v>
      </c>
      <c r="O80" s="45">
        <f t="shared" si="22"/>
        <v>1.3125</v>
      </c>
      <c r="P80" s="45">
        <f t="shared" si="22"/>
        <v>0.66666666666666663</v>
      </c>
      <c r="Q80" s="45">
        <f>+(U25-Q25)/Q25</f>
        <v>0.35294117647058826</v>
      </c>
      <c r="R80" s="45">
        <f t="shared" si="26"/>
        <v>0.41666666666666669</v>
      </c>
      <c r="S80" s="45">
        <f t="shared" si="27"/>
        <v>0</v>
      </c>
      <c r="T80" s="45">
        <f t="shared" si="23"/>
        <v>0</v>
      </c>
      <c r="U80" s="45">
        <f t="shared" si="23"/>
        <v>-0.34782608695652173</v>
      </c>
      <c r="V80" s="45">
        <f>+(Z25-V25)/V25</f>
        <v>-0.38235294117647056</v>
      </c>
      <c r="W80" s="45">
        <f>+(AA25-W25)/W25</f>
        <v>-0.43243243243243246</v>
      </c>
      <c r="X80" s="45">
        <f t="shared" si="51"/>
        <v>-1</v>
      </c>
      <c r="Y80" s="45">
        <f t="shared" si="29"/>
        <v>-0.93333333333333335</v>
      </c>
      <c r="Z80" s="45">
        <f t="shared" si="30"/>
        <v>-0.8571428571428571</v>
      </c>
      <c r="AA80" s="45">
        <f t="shared" si="31"/>
        <v>-0.8571428571428571</v>
      </c>
      <c r="AB80" s="45"/>
      <c r="AC80" s="45">
        <f t="shared" si="33"/>
        <v>11</v>
      </c>
      <c r="AD80" s="45">
        <f t="shared" si="34"/>
        <v>4.333333333333333</v>
      </c>
      <c r="AE80" s="45">
        <f t="shared" si="35"/>
        <v>9</v>
      </c>
      <c r="AF80" s="45">
        <f t="shared" si="36"/>
        <v>1.6666666666666667</v>
      </c>
      <c r="AG80" s="45">
        <f t="shared" si="37"/>
        <v>-0.83333333333333337</v>
      </c>
      <c r="AH80" s="45">
        <f t="shared" si="48"/>
        <v>-0.375</v>
      </c>
      <c r="AI80" s="45">
        <f t="shared" si="38"/>
        <v>-0.6333333333333333</v>
      </c>
      <c r="AJ80" s="45"/>
      <c r="AK80" s="45">
        <f t="shared" si="40"/>
        <v>0</v>
      </c>
      <c r="AL80" s="45">
        <f t="shared" si="41"/>
        <v>3.1052631578947367</v>
      </c>
      <c r="AM80" s="45">
        <f t="shared" si="42"/>
        <v>0.65384615384615385</v>
      </c>
      <c r="AN80" s="45">
        <f t="shared" si="43"/>
        <v>-0.16279069767441862</v>
      </c>
      <c r="AO80" s="45">
        <f t="shared" si="44"/>
        <v>-0.76851851851851849</v>
      </c>
      <c r="AP80" s="45">
        <f t="shared" si="45"/>
        <v>0.36</v>
      </c>
      <c r="AQ80" s="45">
        <f t="shared" si="45"/>
        <v>0.47058823529411764</v>
      </c>
    </row>
    <row r="81" spans="2:43" ht="15" customHeight="1" thickBot="1" x14ac:dyDescent="0.25">
      <c r="B81" s="43" t="s">
        <v>34</v>
      </c>
      <c r="C81" s="45"/>
      <c r="D81" s="45">
        <f>+(H26-D26)/D26</f>
        <v>0.66666666666666663</v>
      </c>
      <c r="E81" s="45">
        <f t="shared" si="47"/>
        <v>-0.6</v>
      </c>
      <c r="F81" s="45">
        <f t="shared" si="24"/>
        <v>2</v>
      </c>
      <c r="G81" s="45"/>
      <c r="H81" s="45">
        <f t="shared" si="25"/>
        <v>-0.8</v>
      </c>
      <c r="I81" s="45">
        <f t="shared" si="22"/>
        <v>0</v>
      </c>
      <c r="J81" s="45">
        <f t="shared" si="22"/>
        <v>-0.33333333333333331</v>
      </c>
      <c r="K81" s="45">
        <f t="shared" si="22"/>
        <v>0</v>
      </c>
      <c r="L81" s="45">
        <f t="shared" si="22"/>
        <v>1</v>
      </c>
      <c r="M81" s="45">
        <f t="shared" si="22"/>
        <v>-1</v>
      </c>
      <c r="N81" s="45">
        <f t="shared" si="22"/>
        <v>-1</v>
      </c>
      <c r="O81" s="45">
        <f t="shared" si="22"/>
        <v>-1</v>
      </c>
      <c r="P81" s="45">
        <f t="shared" si="22"/>
        <v>-1</v>
      </c>
      <c r="Q81" s="45"/>
      <c r="R81" s="45"/>
      <c r="S81" s="45"/>
      <c r="T81" s="45"/>
      <c r="U81" s="45"/>
      <c r="V81" s="45">
        <f>+(Z26-V26)/V26</f>
        <v>0.5</v>
      </c>
      <c r="W81" s="45"/>
      <c r="X81" s="45">
        <f t="shared" si="51"/>
        <v>3</v>
      </c>
      <c r="Y81" s="45"/>
      <c r="Z81" s="45">
        <f t="shared" si="30"/>
        <v>-1</v>
      </c>
      <c r="AA81" s="45">
        <f t="shared" si="31"/>
        <v>0</v>
      </c>
      <c r="AB81" s="45">
        <f t="shared" si="32"/>
        <v>-0.25</v>
      </c>
      <c r="AC81" s="45"/>
      <c r="AD81" s="45"/>
      <c r="AE81" s="45">
        <f t="shared" si="35"/>
        <v>0</v>
      </c>
      <c r="AF81" s="45">
        <f t="shared" si="36"/>
        <v>-0.66666666666666663</v>
      </c>
      <c r="AG81" s="45">
        <f t="shared" si="37"/>
        <v>2</v>
      </c>
      <c r="AH81" s="45">
        <f t="shared" si="48"/>
        <v>0</v>
      </c>
      <c r="AI81" s="45">
        <f t="shared" si="38"/>
        <v>0</v>
      </c>
      <c r="AJ81" s="45">
        <f t="shared" si="39"/>
        <v>0.1111111111111111</v>
      </c>
      <c r="AK81" s="45">
        <f t="shared" si="40"/>
        <v>-0.2</v>
      </c>
      <c r="AL81" s="45">
        <f t="shared" si="41"/>
        <v>-0.375</v>
      </c>
      <c r="AM81" s="45">
        <f t="shared" si="42"/>
        <v>-0.6</v>
      </c>
      <c r="AN81" s="45">
        <f t="shared" si="43"/>
        <v>1</v>
      </c>
      <c r="AO81" s="45">
        <f t="shared" si="44"/>
        <v>0.25</v>
      </c>
      <c r="AP81" s="45">
        <f t="shared" si="45"/>
        <v>0.2</v>
      </c>
      <c r="AQ81" s="45">
        <f t="shared" si="45"/>
        <v>0</v>
      </c>
    </row>
    <row r="82" spans="2:43" ht="15" customHeight="1" thickBot="1" x14ac:dyDescent="0.25">
      <c r="B82" s="43" t="s">
        <v>60</v>
      </c>
      <c r="C82" s="45"/>
      <c r="D82" s="45">
        <f>+(H27-D27)/D27</f>
        <v>-1</v>
      </c>
      <c r="E82" s="45">
        <f t="shared" si="47"/>
        <v>-1</v>
      </c>
      <c r="F82" s="45">
        <f t="shared" si="24"/>
        <v>-1</v>
      </c>
      <c r="G82" s="45">
        <f t="shared" si="25"/>
        <v>-1</v>
      </c>
      <c r="H82" s="45"/>
      <c r="I82" s="45"/>
      <c r="J82" s="45"/>
      <c r="K82" s="45"/>
      <c r="L82" s="45">
        <f t="shared" si="22"/>
        <v>-0.33333333333333331</v>
      </c>
      <c r="M82" s="45"/>
      <c r="N82" s="45"/>
      <c r="O82" s="45"/>
      <c r="P82" s="45">
        <f t="shared" si="22"/>
        <v>0</v>
      </c>
      <c r="Q82" s="45">
        <f>+(U27-Q27)/Q27</f>
        <v>-0.75</v>
      </c>
      <c r="R82" s="45"/>
      <c r="S82" s="45"/>
      <c r="T82" s="45">
        <f t="shared" si="23"/>
        <v>-1</v>
      </c>
      <c r="U82" s="45">
        <f t="shared" si="23"/>
        <v>0</v>
      </c>
      <c r="V82" s="45"/>
      <c r="W82" s="45"/>
      <c r="X82" s="45"/>
      <c r="Y82" s="45">
        <f t="shared" si="29"/>
        <v>-1</v>
      </c>
      <c r="Z82" s="45"/>
      <c r="AA82" s="45">
        <f t="shared" si="31"/>
        <v>0</v>
      </c>
      <c r="AB82" s="45">
        <f t="shared" si="32"/>
        <v>-1</v>
      </c>
      <c r="AC82" s="45"/>
      <c r="AD82" s="45">
        <f t="shared" si="34"/>
        <v>4</v>
      </c>
      <c r="AE82" s="45">
        <f t="shared" si="35"/>
        <v>0.5</v>
      </c>
      <c r="AF82" s="45"/>
      <c r="AG82" s="45">
        <f t="shared" si="37"/>
        <v>-1</v>
      </c>
      <c r="AH82" s="45">
        <f t="shared" si="48"/>
        <v>-0.7</v>
      </c>
      <c r="AI82" s="45">
        <f t="shared" si="38"/>
        <v>3.3333333333333335</v>
      </c>
      <c r="AJ82" s="45">
        <f t="shared" si="39"/>
        <v>-0.5</v>
      </c>
      <c r="AK82" s="45">
        <f t="shared" si="40"/>
        <v>0.5</v>
      </c>
      <c r="AL82" s="45">
        <f t="shared" si="41"/>
        <v>1</v>
      </c>
      <c r="AM82" s="45">
        <f t="shared" si="42"/>
        <v>-0.5</v>
      </c>
      <c r="AN82" s="45">
        <f t="shared" si="43"/>
        <v>-0.66666666666666663</v>
      </c>
      <c r="AO82" s="45">
        <f t="shared" si="44"/>
        <v>7</v>
      </c>
      <c r="AP82" s="45">
        <f t="shared" si="45"/>
        <v>1</v>
      </c>
      <c r="AQ82" s="45">
        <f t="shared" si="45"/>
        <v>-0.5</v>
      </c>
    </row>
    <row r="83" spans="2:43" ht="15" customHeight="1" thickBot="1" x14ac:dyDescent="0.25">
      <c r="B83" s="43" t="s">
        <v>35</v>
      </c>
      <c r="C83" s="45">
        <f>+(G28-C28)/C28</f>
        <v>2</v>
      </c>
      <c r="D83" s="45">
        <f>+(H28-D28)/D28</f>
        <v>1</v>
      </c>
      <c r="E83" s="45"/>
      <c r="F83" s="45"/>
      <c r="G83" s="45">
        <f t="shared" si="25"/>
        <v>-1</v>
      </c>
      <c r="H83" s="45">
        <f t="shared" si="25"/>
        <v>-0.5</v>
      </c>
      <c r="I83" s="45">
        <f t="shared" si="22"/>
        <v>-0.5</v>
      </c>
      <c r="J83" s="45">
        <f t="shared" si="22"/>
        <v>0</v>
      </c>
      <c r="K83" s="45"/>
      <c r="L83" s="45">
        <f t="shared" si="22"/>
        <v>-1</v>
      </c>
      <c r="M83" s="45">
        <f t="shared" si="22"/>
        <v>0</v>
      </c>
      <c r="N83" s="45">
        <f t="shared" si="22"/>
        <v>-1</v>
      </c>
      <c r="O83" s="45"/>
      <c r="P83" s="45"/>
      <c r="Q83" s="45">
        <f>+(U28-Q28)/Q28</f>
        <v>-1</v>
      </c>
      <c r="R83" s="45"/>
      <c r="S83" s="45"/>
      <c r="T83" s="45">
        <f t="shared" si="23"/>
        <v>-1</v>
      </c>
      <c r="U83" s="45"/>
      <c r="V83" s="45">
        <f>+(Z28-V28)/V28</f>
        <v>3</v>
      </c>
      <c r="W83" s="45"/>
      <c r="X83" s="45"/>
      <c r="Y83" s="45">
        <f t="shared" si="29"/>
        <v>-1</v>
      </c>
      <c r="Z83" s="45">
        <f t="shared" si="30"/>
        <v>-0.25</v>
      </c>
      <c r="AA83" s="45"/>
      <c r="AB83" s="45">
        <f t="shared" si="32"/>
        <v>2</v>
      </c>
      <c r="AC83" s="45"/>
      <c r="AD83" s="45">
        <f t="shared" si="34"/>
        <v>-0.33333333333333331</v>
      </c>
      <c r="AE83" s="45"/>
      <c r="AF83" s="45">
        <f t="shared" si="36"/>
        <v>-1</v>
      </c>
      <c r="AG83" s="45">
        <f t="shared" si="37"/>
        <v>-1</v>
      </c>
      <c r="AH83" s="45">
        <f t="shared" si="48"/>
        <v>-0.5</v>
      </c>
      <c r="AI83" s="45"/>
      <c r="AJ83" s="45">
        <f t="shared" si="39"/>
        <v>3</v>
      </c>
      <c r="AK83" s="45">
        <f t="shared" si="40"/>
        <v>-0.625</v>
      </c>
      <c r="AL83" s="45">
        <f t="shared" si="41"/>
        <v>-0.66666666666666663</v>
      </c>
      <c r="AM83" s="45">
        <f t="shared" si="42"/>
        <v>2</v>
      </c>
      <c r="AN83" s="45">
        <f t="shared" si="43"/>
        <v>1</v>
      </c>
      <c r="AO83" s="45">
        <f t="shared" si="44"/>
        <v>-0.33333333333333331</v>
      </c>
      <c r="AP83" s="45">
        <f t="shared" si="45"/>
        <v>0.5</v>
      </c>
      <c r="AQ83" s="45">
        <f t="shared" si="45"/>
        <v>-0.83333333333333337</v>
      </c>
    </row>
    <row r="84" spans="2:43" ht="15" customHeight="1" thickBot="1" x14ac:dyDescent="0.25">
      <c r="B84" s="43" t="s">
        <v>36</v>
      </c>
      <c r="C84" s="45">
        <f>+(G29-C29)/C29</f>
        <v>-1</v>
      </c>
      <c r="D84" s="45">
        <f>+(H29-D29)/D29</f>
        <v>-0.75</v>
      </c>
      <c r="E84" s="45">
        <f t="shared" si="47"/>
        <v>-1</v>
      </c>
      <c r="F84" s="45">
        <f t="shared" si="24"/>
        <v>-1</v>
      </c>
      <c r="G84" s="45"/>
      <c r="H84" s="45">
        <f t="shared" si="25"/>
        <v>-1</v>
      </c>
      <c r="I84" s="45"/>
      <c r="J84" s="45"/>
      <c r="K84" s="45">
        <f t="shared" si="22"/>
        <v>-0.5</v>
      </c>
      <c r="L84" s="45"/>
      <c r="M84" s="45">
        <f t="shared" si="22"/>
        <v>-1</v>
      </c>
      <c r="N84" s="45"/>
      <c r="O84" s="45">
        <f t="shared" si="22"/>
        <v>3</v>
      </c>
      <c r="P84" s="45"/>
      <c r="Q84" s="45"/>
      <c r="R84" s="45"/>
      <c r="S84" s="45">
        <f t="shared" si="27"/>
        <v>-1</v>
      </c>
      <c r="T84" s="45">
        <f t="shared" si="23"/>
        <v>-1</v>
      </c>
      <c r="U84" s="45">
        <f t="shared" si="23"/>
        <v>-0.66666666666666663</v>
      </c>
      <c r="V84" s="45">
        <f>+(Z29-V29)/V29</f>
        <v>0</v>
      </c>
      <c r="W84" s="45"/>
      <c r="X84" s="45"/>
      <c r="Y84" s="45">
        <f t="shared" si="29"/>
        <v>-1</v>
      </c>
      <c r="Z84" s="45">
        <f t="shared" si="30"/>
        <v>0</v>
      </c>
      <c r="AA84" s="45">
        <f t="shared" si="31"/>
        <v>3</v>
      </c>
      <c r="AB84" s="45">
        <f t="shared" si="32"/>
        <v>1</v>
      </c>
      <c r="AC84" s="45"/>
      <c r="AD84" s="45">
        <f t="shared" si="34"/>
        <v>1</v>
      </c>
      <c r="AE84" s="45">
        <f t="shared" si="35"/>
        <v>0</v>
      </c>
      <c r="AF84" s="45">
        <f t="shared" si="36"/>
        <v>-1</v>
      </c>
      <c r="AG84" s="45"/>
      <c r="AH84" s="45">
        <f t="shared" si="48"/>
        <v>1</v>
      </c>
      <c r="AI84" s="45">
        <f t="shared" si="38"/>
        <v>0.5</v>
      </c>
      <c r="AJ84" s="45">
        <f t="shared" si="39"/>
        <v>-0.92307692307692313</v>
      </c>
      <c r="AK84" s="45">
        <f t="shared" si="40"/>
        <v>2</v>
      </c>
      <c r="AL84" s="45">
        <f t="shared" si="41"/>
        <v>-0.66666666666666663</v>
      </c>
      <c r="AM84" s="45">
        <f t="shared" si="42"/>
        <v>8</v>
      </c>
      <c r="AN84" s="45">
        <f t="shared" si="43"/>
        <v>-0.77777777777777779</v>
      </c>
      <c r="AO84" s="45">
        <f t="shared" si="44"/>
        <v>0.5</v>
      </c>
      <c r="AP84" s="45">
        <f t="shared" si="45"/>
        <v>1.6666666666666667</v>
      </c>
      <c r="AQ84" s="45">
        <f t="shared" si="45"/>
        <v>0.125</v>
      </c>
    </row>
    <row r="85" spans="2:43" ht="15" customHeight="1" thickBot="1" x14ac:dyDescent="0.25">
      <c r="B85" s="43" t="s">
        <v>37</v>
      </c>
      <c r="C85" s="45">
        <f>+(G30-C30)/C30</f>
        <v>-0.33333333333333331</v>
      </c>
      <c r="D85" s="45">
        <f>+(H30-D30)/D30</f>
        <v>0.58333333333333337</v>
      </c>
      <c r="E85" s="45">
        <f t="shared" si="47"/>
        <v>0.75</v>
      </c>
      <c r="F85" s="45">
        <f t="shared" si="24"/>
        <v>0.7142857142857143</v>
      </c>
      <c r="G85" s="45">
        <f t="shared" si="25"/>
        <v>0</v>
      </c>
      <c r="H85" s="45">
        <f t="shared" si="25"/>
        <v>5.2631578947368418E-2</v>
      </c>
      <c r="I85" s="45">
        <f t="shared" si="22"/>
        <v>0</v>
      </c>
      <c r="J85" s="45">
        <f t="shared" si="22"/>
        <v>-0.66666666666666663</v>
      </c>
      <c r="K85" s="45">
        <f t="shared" si="22"/>
        <v>0.16666666666666666</v>
      </c>
      <c r="L85" s="45">
        <f t="shared" si="22"/>
        <v>-0.75</v>
      </c>
      <c r="M85" s="45">
        <f t="shared" si="22"/>
        <v>-0.7857142857142857</v>
      </c>
      <c r="N85" s="45">
        <f t="shared" si="22"/>
        <v>-0.75</v>
      </c>
      <c r="O85" s="45">
        <f t="shared" si="22"/>
        <v>-0.8571428571428571</v>
      </c>
      <c r="P85" s="45">
        <f t="shared" si="22"/>
        <v>-0.8</v>
      </c>
      <c r="Q85" s="45">
        <f>+(U30-Q30)/Q30</f>
        <v>-0.66666666666666663</v>
      </c>
      <c r="R85" s="45">
        <f t="shared" si="26"/>
        <v>-1</v>
      </c>
      <c r="S85" s="45">
        <f t="shared" si="27"/>
        <v>3</v>
      </c>
      <c r="T85" s="45">
        <f t="shared" si="23"/>
        <v>1</v>
      </c>
      <c r="U85" s="45">
        <f t="shared" si="23"/>
        <v>2</v>
      </c>
      <c r="V85" s="45"/>
      <c r="W85" s="45">
        <f>+(AA30-W30)/W30</f>
        <v>-0.5</v>
      </c>
      <c r="X85" s="45">
        <f>+(AB30-X30)/X30</f>
        <v>3.5</v>
      </c>
      <c r="Y85" s="45">
        <f t="shared" si="29"/>
        <v>1.3333333333333333</v>
      </c>
      <c r="Z85" s="45">
        <f t="shared" si="30"/>
        <v>-0.16666666666666666</v>
      </c>
      <c r="AA85" s="45">
        <f t="shared" si="31"/>
        <v>5.5</v>
      </c>
      <c r="AB85" s="45">
        <f t="shared" si="32"/>
        <v>-0.22222222222222221</v>
      </c>
      <c r="AC85" s="45">
        <f t="shared" si="33"/>
        <v>0.2857142857142857</v>
      </c>
      <c r="AD85" s="45">
        <f t="shared" si="34"/>
        <v>1.4</v>
      </c>
      <c r="AE85" s="45">
        <f t="shared" si="35"/>
        <v>-0.38461538461538464</v>
      </c>
      <c r="AF85" s="45">
        <f t="shared" si="36"/>
        <v>-0.5714285714285714</v>
      </c>
      <c r="AG85" s="45">
        <f t="shared" si="37"/>
        <v>-0.33333333333333331</v>
      </c>
      <c r="AH85" s="45">
        <f t="shared" si="48"/>
        <v>-0.66666666666666663</v>
      </c>
      <c r="AI85" s="45">
        <f t="shared" si="38"/>
        <v>0.5</v>
      </c>
      <c r="AJ85" s="45">
        <f t="shared" si="39"/>
        <v>0.41666666666666669</v>
      </c>
      <c r="AK85" s="45">
        <f t="shared" si="40"/>
        <v>-0.13725490196078433</v>
      </c>
      <c r="AL85" s="45">
        <f t="shared" si="41"/>
        <v>-0.63636363636363635</v>
      </c>
      <c r="AM85" s="45">
        <f t="shared" si="42"/>
        <v>-0.8125</v>
      </c>
      <c r="AN85" s="45">
        <f t="shared" si="43"/>
        <v>4</v>
      </c>
      <c r="AO85" s="45">
        <f t="shared" si="44"/>
        <v>0.53333333333333333</v>
      </c>
      <c r="AP85" s="45">
        <f t="shared" si="45"/>
        <v>0.78260869565217395</v>
      </c>
      <c r="AQ85" s="45">
        <f t="shared" si="45"/>
        <v>-0.48780487804878048</v>
      </c>
    </row>
    <row r="86" spans="2:43" ht="15" customHeight="1" thickBot="1" x14ac:dyDescent="0.25">
      <c r="B86" s="43" t="s">
        <v>38</v>
      </c>
      <c r="C86" s="45">
        <f>+(G31-C31)/C31</f>
        <v>-1</v>
      </c>
      <c r="D86" s="45"/>
      <c r="E86" s="45"/>
      <c r="F86" s="45"/>
      <c r="G86" s="45"/>
      <c r="H86" s="45"/>
      <c r="I86" s="45"/>
      <c r="J86" s="45"/>
      <c r="K86" s="45">
        <f t="shared" si="22"/>
        <v>-1</v>
      </c>
      <c r="L86" s="45"/>
      <c r="M86" s="45"/>
      <c r="N86" s="45"/>
      <c r="O86" s="45"/>
      <c r="P86" s="45"/>
      <c r="Q86" s="45"/>
      <c r="R86" s="45"/>
      <c r="S86" s="45"/>
      <c r="T86" s="45"/>
      <c r="U86" s="45"/>
      <c r="V86" s="45"/>
      <c r="W86" s="45"/>
      <c r="X86" s="45"/>
      <c r="Y86" s="45"/>
      <c r="Z86" s="45"/>
      <c r="AA86" s="45">
        <f t="shared" si="31"/>
        <v>8</v>
      </c>
      <c r="AB86" s="45">
        <f t="shared" si="32"/>
        <v>-1</v>
      </c>
      <c r="AC86" s="45"/>
      <c r="AD86" s="45"/>
      <c r="AE86" s="45">
        <f t="shared" si="35"/>
        <v>-0.88888888888888884</v>
      </c>
      <c r="AF86" s="45"/>
      <c r="AG86" s="45"/>
      <c r="AH86" s="45">
        <f t="shared" si="48"/>
        <v>-0.5</v>
      </c>
      <c r="AI86" s="45">
        <f t="shared" si="38"/>
        <v>0</v>
      </c>
      <c r="AJ86" s="45">
        <f t="shared" si="39"/>
        <v>-1</v>
      </c>
      <c r="AK86" s="45"/>
      <c r="AL86" s="45">
        <f t="shared" si="41"/>
        <v>-1</v>
      </c>
      <c r="AM86" s="45"/>
      <c r="AN86" s="45"/>
      <c r="AO86" s="45"/>
      <c r="AP86" s="45">
        <f t="shared" si="45"/>
        <v>1.75</v>
      </c>
      <c r="AQ86" s="45">
        <f t="shared" si="45"/>
        <v>-0.81818181818181823</v>
      </c>
    </row>
    <row r="87" spans="2:43" ht="15" customHeight="1" thickBot="1" x14ac:dyDescent="0.25">
      <c r="B87" s="43" t="s">
        <v>12</v>
      </c>
      <c r="C87" s="45"/>
      <c r="D87" s="45">
        <f>+(H32-D32)/D32</f>
        <v>0</v>
      </c>
      <c r="E87" s="45">
        <f t="shared" si="47"/>
        <v>0</v>
      </c>
      <c r="F87" s="45">
        <f t="shared" si="24"/>
        <v>1.5</v>
      </c>
      <c r="G87" s="45">
        <f t="shared" si="25"/>
        <v>2</v>
      </c>
      <c r="H87" s="45">
        <f t="shared" si="25"/>
        <v>3</v>
      </c>
      <c r="I87" s="45">
        <f t="shared" si="22"/>
        <v>-1</v>
      </c>
      <c r="J87" s="45">
        <f t="shared" si="22"/>
        <v>-0.8</v>
      </c>
      <c r="K87" s="45">
        <f t="shared" si="22"/>
        <v>-0.33333333333333331</v>
      </c>
      <c r="L87" s="45">
        <f t="shared" si="22"/>
        <v>-0.5</v>
      </c>
      <c r="M87" s="45"/>
      <c r="N87" s="45">
        <f t="shared" si="22"/>
        <v>1</v>
      </c>
      <c r="O87" s="45">
        <f t="shared" si="22"/>
        <v>0.5</v>
      </c>
      <c r="P87" s="45">
        <f t="shared" si="22"/>
        <v>0.5</v>
      </c>
      <c r="Q87" s="45">
        <f>+(U32-Q32)/Q32</f>
        <v>0.5</v>
      </c>
      <c r="R87" s="45">
        <f t="shared" si="26"/>
        <v>1.5</v>
      </c>
      <c r="S87" s="45">
        <f t="shared" si="27"/>
        <v>-0.66666666666666663</v>
      </c>
      <c r="T87" s="45">
        <f t="shared" si="23"/>
        <v>0</v>
      </c>
      <c r="U87" s="45">
        <f t="shared" si="23"/>
        <v>0.66666666666666663</v>
      </c>
      <c r="V87" s="45">
        <f>+(Z32-V32)/V32</f>
        <v>-0.4</v>
      </c>
      <c r="W87" s="45">
        <f>+(AA32-W32)/W32</f>
        <v>4</v>
      </c>
      <c r="X87" s="45">
        <f>+(AB32-X32)/X32</f>
        <v>0</v>
      </c>
      <c r="Y87" s="45">
        <f t="shared" si="29"/>
        <v>-0.6</v>
      </c>
      <c r="Z87" s="45">
        <f t="shared" si="30"/>
        <v>0.66666666666666663</v>
      </c>
      <c r="AA87" s="45">
        <f t="shared" si="31"/>
        <v>0.2</v>
      </c>
      <c r="AB87" s="45">
        <f t="shared" si="32"/>
        <v>1</v>
      </c>
      <c r="AC87" s="45">
        <f t="shared" si="33"/>
        <v>1</v>
      </c>
      <c r="AD87" s="45">
        <f t="shared" si="34"/>
        <v>0</v>
      </c>
      <c r="AE87" s="45">
        <f t="shared" si="35"/>
        <v>-0.5</v>
      </c>
      <c r="AF87" s="45">
        <f t="shared" si="36"/>
        <v>-0.83333333333333337</v>
      </c>
      <c r="AG87" s="45">
        <f t="shared" si="37"/>
        <v>0</v>
      </c>
      <c r="AH87" s="45">
        <f t="shared" si="48"/>
        <v>2.2000000000000002</v>
      </c>
      <c r="AI87" s="45">
        <f t="shared" si="38"/>
        <v>2.3333333333333335</v>
      </c>
      <c r="AJ87" s="45">
        <f t="shared" si="39"/>
        <v>1</v>
      </c>
      <c r="AK87" s="45">
        <f t="shared" si="40"/>
        <v>0</v>
      </c>
      <c r="AL87" s="45">
        <f t="shared" si="41"/>
        <v>0</v>
      </c>
      <c r="AM87" s="45">
        <f t="shared" si="42"/>
        <v>0.75</v>
      </c>
      <c r="AN87" s="45">
        <f>+(AS32-AR32)/AR32</f>
        <v>-0.14285714285714285</v>
      </c>
      <c r="AO87" s="45">
        <f t="shared" si="44"/>
        <v>0.25</v>
      </c>
      <c r="AP87" s="45">
        <f t="shared" si="45"/>
        <v>0.4</v>
      </c>
      <c r="AQ87" s="45">
        <f t="shared" si="45"/>
        <v>0.14285714285714285</v>
      </c>
    </row>
    <row r="88" spans="2:43" ht="15" customHeight="1" thickBot="1" x14ac:dyDescent="0.25">
      <c r="B88" s="43" t="s">
        <v>39</v>
      </c>
      <c r="C88" s="45">
        <f>+(G33-C33)/C33</f>
        <v>0.25</v>
      </c>
      <c r="D88" s="45">
        <f>+(H33-D33)/D33</f>
        <v>-0.8571428571428571</v>
      </c>
      <c r="E88" s="45">
        <f t="shared" si="47"/>
        <v>2</v>
      </c>
      <c r="F88" s="45"/>
      <c r="G88" s="45">
        <f t="shared" si="25"/>
        <v>-0.4</v>
      </c>
      <c r="H88" s="45">
        <f t="shared" si="25"/>
        <v>0</v>
      </c>
      <c r="I88" s="45">
        <f t="shared" si="22"/>
        <v>-0.33333333333333331</v>
      </c>
      <c r="J88" s="45">
        <f t="shared" si="22"/>
        <v>1</v>
      </c>
      <c r="K88" s="45">
        <f t="shared" si="22"/>
        <v>-1</v>
      </c>
      <c r="L88" s="45">
        <f t="shared" si="22"/>
        <v>-1</v>
      </c>
      <c r="M88" s="45">
        <f t="shared" si="22"/>
        <v>-1</v>
      </c>
      <c r="N88" s="45">
        <f t="shared" si="22"/>
        <v>-1</v>
      </c>
      <c r="O88" s="45"/>
      <c r="P88" s="45"/>
      <c r="Q88" s="45"/>
      <c r="R88" s="45"/>
      <c r="S88" s="45">
        <f t="shared" si="27"/>
        <v>-1</v>
      </c>
      <c r="T88" s="45"/>
      <c r="U88" s="45"/>
      <c r="V88" s="45"/>
      <c r="W88" s="45"/>
      <c r="X88" s="45"/>
      <c r="Y88" s="45"/>
      <c r="Z88" s="45"/>
      <c r="AA88" s="45"/>
      <c r="AB88" s="45"/>
      <c r="AC88" s="45"/>
      <c r="AD88" s="45"/>
      <c r="AE88" s="45"/>
      <c r="AF88" s="45">
        <f t="shared" si="36"/>
        <v>1</v>
      </c>
      <c r="AG88" s="45"/>
      <c r="AH88" s="45"/>
      <c r="AI88" s="45">
        <f t="shared" si="38"/>
        <v>6</v>
      </c>
      <c r="AJ88" s="45">
        <f t="shared" si="39"/>
        <v>-0.36842105263157893</v>
      </c>
      <c r="AK88" s="45">
        <f t="shared" si="40"/>
        <v>-8.3333333333333329E-2</v>
      </c>
      <c r="AL88" s="45">
        <f t="shared" si="41"/>
        <v>-1</v>
      </c>
      <c r="AM88" s="45"/>
      <c r="AN88" s="45">
        <f t="shared" si="43"/>
        <v>-1</v>
      </c>
      <c r="AO88" s="45"/>
      <c r="AP88" s="45"/>
      <c r="AQ88" s="45">
        <f t="shared" si="45"/>
        <v>7</v>
      </c>
    </row>
    <row r="89" spans="2:43" ht="15" customHeight="1" thickBot="1" x14ac:dyDescent="0.25">
      <c r="B89" s="43" t="s">
        <v>40</v>
      </c>
      <c r="C89" s="45">
        <f>+(G34-C34)/C34</f>
        <v>-1</v>
      </c>
      <c r="D89" s="45"/>
      <c r="E89" s="45">
        <f t="shared" si="47"/>
        <v>-1</v>
      </c>
      <c r="F89" s="45"/>
      <c r="G89" s="45"/>
      <c r="H89" s="45"/>
      <c r="I89" s="45"/>
      <c r="J89" s="45"/>
      <c r="K89" s="45">
        <f t="shared" si="22"/>
        <v>-1</v>
      </c>
      <c r="L89" s="45">
        <f t="shared" si="22"/>
        <v>-0.8</v>
      </c>
      <c r="M89" s="45">
        <f t="shared" si="22"/>
        <v>-1</v>
      </c>
      <c r="N89" s="45"/>
      <c r="O89" s="45"/>
      <c r="P89" s="45">
        <f t="shared" si="22"/>
        <v>-1</v>
      </c>
      <c r="Q89" s="45"/>
      <c r="R89" s="45">
        <f t="shared" si="26"/>
        <v>0.4</v>
      </c>
      <c r="S89" s="45"/>
      <c r="T89" s="45"/>
      <c r="U89" s="45">
        <f t="shared" si="23"/>
        <v>0</v>
      </c>
      <c r="V89" s="45">
        <f>+(Z34-V34)/V34</f>
        <v>-0.8571428571428571</v>
      </c>
      <c r="W89" s="45">
        <f>+(AA34-W34)/W34</f>
        <v>-0.5</v>
      </c>
      <c r="X89" s="45">
        <f>+(AB34-X34)/X34</f>
        <v>-1</v>
      </c>
      <c r="Y89" s="45">
        <f t="shared" si="29"/>
        <v>0</v>
      </c>
      <c r="Z89" s="45">
        <f t="shared" si="30"/>
        <v>1</v>
      </c>
      <c r="AA89" s="45">
        <f t="shared" si="31"/>
        <v>-0.66666666666666663</v>
      </c>
      <c r="AB89" s="45"/>
      <c r="AC89" s="45">
        <f t="shared" si="33"/>
        <v>-1</v>
      </c>
      <c r="AD89" s="45">
        <f t="shared" si="34"/>
        <v>1</v>
      </c>
      <c r="AE89" s="45">
        <f t="shared" si="35"/>
        <v>0</v>
      </c>
      <c r="AF89" s="45"/>
      <c r="AG89" s="45"/>
      <c r="AH89" s="45">
        <f t="shared" si="48"/>
        <v>0</v>
      </c>
      <c r="AI89" s="45">
        <f t="shared" si="38"/>
        <v>4</v>
      </c>
      <c r="AJ89" s="45">
        <f t="shared" si="39"/>
        <v>-1</v>
      </c>
      <c r="AK89" s="45"/>
      <c r="AL89" s="45">
        <f t="shared" si="41"/>
        <v>-0.25</v>
      </c>
      <c r="AM89" s="45">
        <f t="shared" si="42"/>
        <v>0.33333333333333331</v>
      </c>
      <c r="AN89" s="45">
        <f t="shared" si="43"/>
        <v>0.375</v>
      </c>
      <c r="AO89" s="45">
        <f t="shared" si="44"/>
        <v>-0.45454545454545453</v>
      </c>
      <c r="AP89" s="45">
        <f t="shared" si="45"/>
        <v>-0.16666666666666666</v>
      </c>
      <c r="AQ89" s="45">
        <f t="shared" si="45"/>
        <v>0.8</v>
      </c>
    </row>
    <row r="90" spans="2:43" ht="15" customHeight="1" thickBot="1" x14ac:dyDescent="0.25">
      <c r="B90" s="43" t="s">
        <v>41</v>
      </c>
      <c r="C90" s="45">
        <f>+(G35-C35)/C35</f>
        <v>7</v>
      </c>
      <c r="D90" s="45"/>
      <c r="E90" s="45">
        <f t="shared" si="47"/>
        <v>-0.7142857142857143</v>
      </c>
      <c r="F90" s="45">
        <f t="shared" si="24"/>
        <v>-1</v>
      </c>
      <c r="G90" s="45">
        <f t="shared" si="25"/>
        <v>-0.25</v>
      </c>
      <c r="H90" s="45">
        <f t="shared" si="25"/>
        <v>-0.75</v>
      </c>
      <c r="I90" s="45">
        <f t="shared" si="22"/>
        <v>-0.5</v>
      </c>
      <c r="J90" s="45"/>
      <c r="K90" s="45">
        <f t="shared" si="22"/>
        <v>1.5</v>
      </c>
      <c r="L90" s="45">
        <f t="shared" si="22"/>
        <v>0</v>
      </c>
      <c r="M90" s="45">
        <f t="shared" si="22"/>
        <v>-1</v>
      </c>
      <c r="N90" s="45">
        <f t="shared" si="22"/>
        <v>-1</v>
      </c>
      <c r="O90" s="45">
        <f t="shared" si="22"/>
        <v>-1</v>
      </c>
      <c r="P90" s="45">
        <f t="shared" si="22"/>
        <v>2</v>
      </c>
      <c r="Q90" s="45"/>
      <c r="R90" s="45"/>
      <c r="S90" s="45"/>
      <c r="T90" s="45">
        <f t="shared" si="23"/>
        <v>-1</v>
      </c>
      <c r="U90" s="45">
        <f t="shared" si="23"/>
        <v>-1</v>
      </c>
      <c r="V90" s="45">
        <f>+(Z35-V35)/V35</f>
        <v>-0.8</v>
      </c>
      <c r="W90" s="45"/>
      <c r="X90" s="45"/>
      <c r="Y90" s="45"/>
      <c r="Z90" s="45">
        <f t="shared" si="30"/>
        <v>-1</v>
      </c>
      <c r="AA90" s="45"/>
      <c r="AB90" s="45">
        <f t="shared" si="32"/>
        <v>-0.66666666666666663</v>
      </c>
      <c r="AC90" s="45"/>
      <c r="AD90" s="45"/>
      <c r="AE90" s="45">
        <f t="shared" si="35"/>
        <v>1.5</v>
      </c>
      <c r="AF90" s="45">
        <f t="shared" si="36"/>
        <v>1</v>
      </c>
      <c r="AG90" s="45"/>
      <c r="AH90" s="45"/>
      <c r="AI90" s="45">
        <f t="shared" si="38"/>
        <v>-0.6</v>
      </c>
      <c r="AJ90" s="45">
        <f t="shared" si="39"/>
        <v>0</v>
      </c>
      <c r="AK90" s="45">
        <f t="shared" si="40"/>
        <v>-0.2857142857142857</v>
      </c>
      <c r="AL90" s="45">
        <f t="shared" si="41"/>
        <v>0.6</v>
      </c>
      <c r="AM90" s="45">
        <f t="shared" si="42"/>
        <v>-6.25E-2</v>
      </c>
      <c r="AN90" s="45">
        <f t="shared" si="43"/>
        <v>-0.93333333333333335</v>
      </c>
      <c r="AO90" s="45">
        <f t="shared" si="44"/>
        <v>2</v>
      </c>
      <c r="AP90" s="45">
        <f t="shared" si="45"/>
        <v>0</v>
      </c>
      <c r="AQ90" s="45">
        <f t="shared" si="45"/>
        <v>2.6666666666666665</v>
      </c>
    </row>
    <row r="91" spans="2:43" ht="15" customHeight="1" thickBot="1" x14ac:dyDescent="0.25">
      <c r="B91" s="43" t="s">
        <v>42</v>
      </c>
      <c r="C91" s="45"/>
      <c r="D91" s="45"/>
      <c r="E91" s="45"/>
      <c r="F91" s="45"/>
      <c r="G91" s="45">
        <f t="shared" si="25"/>
        <v>-1</v>
      </c>
      <c r="H91" s="45"/>
      <c r="I91" s="45"/>
      <c r="J91" s="45"/>
      <c r="K91" s="45"/>
      <c r="L91" s="45"/>
      <c r="M91" s="45"/>
      <c r="N91" s="45"/>
      <c r="O91" s="45"/>
      <c r="P91" s="45"/>
      <c r="Q91" s="45"/>
      <c r="R91" s="45"/>
      <c r="S91" s="45"/>
      <c r="T91" s="45"/>
      <c r="U91" s="45"/>
      <c r="V91" s="45"/>
      <c r="W91" s="45"/>
      <c r="X91" s="45"/>
      <c r="Y91" s="45"/>
      <c r="Z91" s="45"/>
      <c r="AA91" s="45"/>
      <c r="AB91" s="45"/>
      <c r="AC91" s="45"/>
      <c r="AD91" s="45"/>
      <c r="AE91" s="45"/>
      <c r="AF91" s="45"/>
      <c r="AG91" s="45"/>
      <c r="AH91" s="45"/>
      <c r="AI91" s="45"/>
      <c r="AJ91" s="45"/>
      <c r="AK91" s="45">
        <f t="shared" si="40"/>
        <v>-1</v>
      </c>
      <c r="AL91" s="45"/>
      <c r="AM91" s="45"/>
      <c r="AN91" s="45"/>
      <c r="AO91" s="45"/>
      <c r="AP91" s="45"/>
      <c r="AQ91" s="45"/>
    </row>
    <row r="92" spans="2:43" ht="15" customHeight="1" thickBot="1" x14ac:dyDescent="0.25">
      <c r="B92" s="43" t="s">
        <v>13</v>
      </c>
      <c r="C92" s="45">
        <f t="shared" ref="C92:D94" si="52">+(G37-C37)/C37</f>
        <v>1.263157894736842</v>
      </c>
      <c r="D92" s="45">
        <f t="shared" si="52"/>
        <v>0.68421052631578949</v>
      </c>
      <c r="E92" s="45">
        <f t="shared" si="47"/>
        <v>-0.29268292682926828</v>
      </c>
      <c r="F92" s="45">
        <f t="shared" si="24"/>
        <v>0.23809523809523808</v>
      </c>
      <c r="G92" s="45">
        <f t="shared" si="25"/>
        <v>-4.6511627906976744E-2</v>
      </c>
      <c r="H92" s="45">
        <f t="shared" si="25"/>
        <v>-9.375E-2</v>
      </c>
      <c r="I92" s="45">
        <f t="shared" si="22"/>
        <v>0.34482758620689657</v>
      </c>
      <c r="J92" s="45">
        <f t="shared" si="22"/>
        <v>-9.6153846153846159E-2</v>
      </c>
      <c r="K92" s="45">
        <f t="shared" si="22"/>
        <v>0.90243902439024393</v>
      </c>
      <c r="L92" s="45">
        <f t="shared" si="22"/>
        <v>0.55172413793103448</v>
      </c>
      <c r="M92" s="45">
        <f t="shared" si="22"/>
        <v>-0.28205128205128205</v>
      </c>
      <c r="N92" s="45">
        <f t="shared" si="22"/>
        <v>-0.27659574468085107</v>
      </c>
      <c r="O92" s="45">
        <f t="shared" si="22"/>
        <v>-0.38461538461538464</v>
      </c>
      <c r="P92" s="45">
        <f t="shared" si="22"/>
        <v>0.64444444444444449</v>
      </c>
      <c r="Q92" s="45">
        <f>+(U37-Q37)/Q37</f>
        <v>0.9642857142857143</v>
      </c>
      <c r="R92" s="45">
        <f t="shared" si="26"/>
        <v>0.11764705882352941</v>
      </c>
      <c r="S92" s="45">
        <f t="shared" si="27"/>
        <v>-2.0833333333333332E-2</v>
      </c>
      <c r="T92" s="45">
        <f t="shared" si="23"/>
        <v>8.1081081081081086E-2</v>
      </c>
      <c r="U92" s="45">
        <f t="shared" si="23"/>
        <v>-0.16363636363636364</v>
      </c>
      <c r="V92" s="45">
        <f t="shared" ref="V92:X93" si="53">+(Z37-V37)/V37</f>
        <v>0.94736842105263153</v>
      </c>
      <c r="W92" s="45">
        <f t="shared" si="53"/>
        <v>0.80851063829787229</v>
      </c>
      <c r="X92" s="45">
        <f t="shared" si="53"/>
        <v>0.23749999999999999</v>
      </c>
      <c r="Y92" s="45">
        <f t="shared" si="29"/>
        <v>1</v>
      </c>
      <c r="Z92" s="45">
        <f t="shared" si="30"/>
        <v>-4.0540540540540543E-2</v>
      </c>
      <c r="AA92" s="45">
        <f t="shared" si="31"/>
        <v>-5.8823529411764705E-2</v>
      </c>
      <c r="AB92" s="45">
        <f t="shared" si="32"/>
        <v>4.0404040404040407E-2</v>
      </c>
      <c r="AC92" s="45">
        <f t="shared" si="33"/>
        <v>-1.0869565217391304E-2</v>
      </c>
      <c r="AD92" s="45">
        <f t="shared" si="34"/>
        <v>1.3098591549295775</v>
      </c>
      <c r="AE92" s="45">
        <f t="shared" si="35"/>
        <v>0.22500000000000001</v>
      </c>
      <c r="AF92" s="45">
        <f t="shared" si="36"/>
        <v>-0.34951456310679613</v>
      </c>
      <c r="AG92" s="45">
        <f t="shared" si="37"/>
        <v>0.89010989010989006</v>
      </c>
      <c r="AH92" s="45">
        <f t="shared" si="48"/>
        <v>0.15853658536585366</v>
      </c>
      <c r="AI92" s="45">
        <f t="shared" si="38"/>
        <v>1.1428571428571428</v>
      </c>
      <c r="AJ92" s="45">
        <f t="shared" si="39"/>
        <v>0.28925619834710742</v>
      </c>
      <c r="AK92" s="45">
        <f t="shared" si="40"/>
        <v>0</v>
      </c>
      <c r="AL92" s="45">
        <f t="shared" si="41"/>
        <v>0.1858974358974359</v>
      </c>
      <c r="AM92" s="45">
        <f t="shared" si="42"/>
        <v>0.16216216216216217</v>
      </c>
      <c r="AN92" s="45">
        <f t="shared" si="43"/>
        <v>0.14883720930232558</v>
      </c>
      <c r="AO92" s="45">
        <f t="shared" si="44"/>
        <v>0.40485829959514169</v>
      </c>
      <c r="AP92" s="45">
        <f t="shared" si="45"/>
        <v>0.26224783861671469</v>
      </c>
      <c r="AQ92" s="45">
        <f t="shared" si="45"/>
        <v>0.20319634703196346</v>
      </c>
    </row>
    <row r="93" spans="2:43" ht="15" customHeight="1" thickBot="1" x14ac:dyDescent="0.25">
      <c r="B93" s="43" t="s">
        <v>43</v>
      </c>
      <c r="C93" s="45">
        <f t="shared" si="52"/>
        <v>-0.7</v>
      </c>
      <c r="D93" s="45">
        <f t="shared" si="52"/>
        <v>2.5</v>
      </c>
      <c r="E93" s="45">
        <f t="shared" si="47"/>
        <v>0.5</v>
      </c>
      <c r="F93" s="45">
        <f t="shared" si="24"/>
        <v>-0.2</v>
      </c>
      <c r="G93" s="45">
        <f t="shared" si="25"/>
        <v>2.3333333333333335</v>
      </c>
      <c r="H93" s="45">
        <f t="shared" si="25"/>
        <v>-0.5</v>
      </c>
      <c r="I93" s="45">
        <f t="shared" si="22"/>
        <v>0.16666666666666666</v>
      </c>
      <c r="J93" s="45">
        <f t="shared" si="22"/>
        <v>-0.625</v>
      </c>
      <c r="K93" s="45">
        <f t="shared" si="22"/>
        <v>-0.5</v>
      </c>
      <c r="L93" s="45">
        <f t="shared" si="22"/>
        <v>-0.5714285714285714</v>
      </c>
      <c r="M93" s="45">
        <f t="shared" si="22"/>
        <v>-0.42857142857142855</v>
      </c>
      <c r="N93" s="45">
        <f t="shared" si="22"/>
        <v>-1</v>
      </c>
      <c r="O93" s="45">
        <f t="shared" si="22"/>
        <v>-0.8</v>
      </c>
      <c r="P93" s="45">
        <f t="shared" si="22"/>
        <v>-1</v>
      </c>
      <c r="Q93" s="45">
        <f>+(U38-Q38)/Q38</f>
        <v>-0.75</v>
      </c>
      <c r="R93" s="45"/>
      <c r="S93" s="45">
        <f t="shared" si="27"/>
        <v>4</v>
      </c>
      <c r="T93" s="45"/>
      <c r="U93" s="45">
        <f t="shared" si="23"/>
        <v>0</v>
      </c>
      <c r="V93" s="45">
        <f t="shared" si="53"/>
        <v>0</v>
      </c>
      <c r="W93" s="45">
        <f t="shared" si="53"/>
        <v>-1</v>
      </c>
      <c r="X93" s="45">
        <f t="shared" si="53"/>
        <v>-1</v>
      </c>
      <c r="Y93" s="45">
        <f t="shared" si="29"/>
        <v>-1</v>
      </c>
      <c r="Z93" s="45">
        <f t="shared" si="30"/>
        <v>-1</v>
      </c>
      <c r="AA93" s="45"/>
      <c r="AB93" s="45"/>
      <c r="AC93" s="45"/>
      <c r="AD93" s="45"/>
      <c r="AE93" s="45"/>
      <c r="AF93" s="45">
        <f t="shared" si="36"/>
        <v>-1</v>
      </c>
      <c r="AG93" s="45">
        <f t="shared" si="37"/>
        <v>-1</v>
      </c>
      <c r="AH93" s="45">
        <f t="shared" si="48"/>
        <v>-1</v>
      </c>
      <c r="AI93" s="45"/>
      <c r="AJ93" s="45">
        <f t="shared" si="39"/>
        <v>0.10714285714285714</v>
      </c>
      <c r="AK93" s="45">
        <f t="shared" si="40"/>
        <v>-0.12903225806451613</v>
      </c>
      <c r="AL93" s="45">
        <f t="shared" si="41"/>
        <v>-0.55555555555555558</v>
      </c>
      <c r="AM93" s="45">
        <f t="shared" si="42"/>
        <v>-0.75</v>
      </c>
      <c r="AN93" s="45">
        <f t="shared" si="43"/>
        <v>2</v>
      </c>
      <c r="AO93" s="45">
        <f t="shared" si="44"/>
        <v>-1</v>
      </c>
      <c r="AP93" s="45"/>
      <c r="AQ93" s="45">
        <f t="shared" si="45"/>
        <v>-1</v>
      </c>
    </row>
    <row r="94" spans="2:43" ht="15" customHeight="1" thickBot="1" x14ac:dyDescent="0.25">
      <c r="B94" s="43" t="s">
        <v>14</v>
      </c>
      <c r="C94" s="45">
        <f t="shared" si="52"/>
        <v>-1</v>
      </c>
      <c r="D94" s="45">
        <f t="shared" si="52"/>
        <v>-0.5</v>
      </c>
      <c r="E94" s="45">
        <f t="shared" si="47"/>
        <v>-1</v>
      </c>
      <c r="F94" s="45">
        <f t="shared" si="24"/>
        <v>-1</v>
      </c>
      <c r="G94" s="45"/>
      <c r="H94" s="45">
        <f t="shared" si="25"/>
        <v>-1</v>
      </c>
      <c r="I94" s="45"/>
      <c r="J94" s="45"/>
      <c r="K94" s="45"/>
      <c r="L94" s="45"/>
      <c r="M94" s="45"/>
      <c r="N94" s="45"/>
      <c r="O94" s="45"/>
      <c r="P94" s="45">
        <f t="shared" si="22"/>
        <v>-1</v>
      </c>
      <c r="Q94" s="45">
        <f>+(U39-Q39)/Q39</f>
        <v>-1</v>
      </c>
      <c r="R94" s="45">
        <f t="shared" si="26"/>
        <v>1</v>
      </c>
      <c r="S94" s="45">
        <f t="shared" si="27"/>
        <v>-1</v>
      </c>
      <c r="T94" s="45"/>
      <c r="U94" s="45"/>
      <c r="V94" s="45">
        <f>+(Z39-V39)/V39</f>
        <v>1.5</v>
      </c>
      <c r="W94" s="45"/>
      <c r="X94" s="45">
        <f>+(AB39-X39)/X39</f>
        <v>12</v>
      </c>
      <c r="Y94" s="45"/>
      <c r="Z94" s="45">
        <f t="shared" si="30"/>
        <v>-0.4</v>
      </c>
      <c r="AA94" s="45">
        <f t="shared" si="31"/>
        <v>-0.6</v>
      </c>
      <c r="AB94" s="45">
        <f t="shared" si="32"/>
        <v>-1</v>
      </c>
      <c r="AC94" s="45">
        <f t="shared" si="33"/>
        <v>0</v>
      </c>
      <c r="AD94" s="45">
        <f t="shared" si="34"/>
        <v>1.3333333333333333</v>
      </c>
      <c r="AE94" s="45">
        <f t="shared" si="35"/>
        <v>0.5</v>
      </c>
      <c r="AF94" s="45"/>
      <c r="AG94" s="45">
        <f t="shared" si="37"/>
        <v>-0.5</v>
      </c>
      <c r="AH94" s="45">
        <f t="shared" si="48"/>
        <v>-1</v>
      </c>
      <c r="AI94" s="45">
        <f t="shared" si="38"/>
        <v>1.3333333333333333</v>
      </c>
      <c r="AJ94" s="45">
        <f t="shared" si="39"/>
        <v>-0.88888888888888884</v>
      </c>
      <c r="AK94" s="45">
        <f t="shared" si="40"/>
        <v>-1</v>
      </c>
      <c r="AL94" s="45"/>
      <c r="AM94" s="45">
        <f t="shared" si="42"/>
        <v>-0.5</v>
      </c>
      <c r="AN94" s="45">
        <f t="shared" si="43"/>
        <v>1</v>
      </c>
      <c r="AO94" s="45">
        <f t="shared" si="44"/>
        <v>5.125</v>
      </c>
      <c r="AP94" s="45">
        <f t="shared" si="45"/>
        <v>-0.77551020408163263</v>
      </c>
      <c r="AQ94" s="45">
        <f t="shared" si="45"/>
        <v>-0.63636363636363635</v>
      </c>
    </row>
    <row r="95" spans="2:43" ht="15" customHeight="1" thickBot="1" x14ac:dyDescent="0.25">
      <c r="B95" s="43" t="s">
        <v>15</v>
      </c>
      <c r="C95" s="45"/>
      <c r="D95" s="45"/>
      <c r="E95" s="45"/>
      <c r="F95" s="45"/>
      <c r="G95" s="45"/>
      <c r="H95" s="45"/>
      <c r="I95" s="45"/>
      <c r="J95" s="45"/>
      <c r="K95" s="45">
        <f t="shared" si="22"/>
        <v>-0.75</v>
      </c>
      <c r="L95" s="45">
        <f t="shared" si="22"/>
        <v>-0.8</v>
      </c>
      <c r="M95" s="45"/>
      <c r="N95" s="45"/>
      <c r="O95" s="45">
        <f t="shared" si="22"/>
        <v>-1</v>
      </c>
      <c r="P95" s="45">
        <f t="shared" si="22"/>
        <v>0</v>
      </c>
      <c r="Q95" s="45"/>
      <c r="R95" s="45"/>
      <c r="S95" s="45"/>
      <c r="T95" s="45">
        <f t="shared" si="23"/>
        <v>2</v>
      </c>
      <c r="U95" s="45">
        <f t="shared" si="23"/>
        <v>0</v>
      </c>
      <c r="V95" s="45">
        <f>+(Z40-V40)/V40</f>
        <v>-1</v>
      </c>
      <c r="W95" s="45"/>
      <c r="X95" s="45">
        <f>+(AB40-X40)/X40</f>
        <v>1</v>
      </c>
      <c r="Y95" s="45">
        <f t="shared" si="29"/>
        <v>4</v>
      </c>
      <c r="Z95" s="45"/>
      <c r="AA95" s="45"/>
      <c r="AB95" s="45">
        <f t="shared" si="32"/>
        <v>-0.66666666666666663</v>
      </c>
      <c r="AC95" s="45">
        <f t="shared" si="33"/>
        <v>-0.4</v>
      </c>
      <c r="AD95" s="45">
        <f t="shared" si="34"/>
        <v>0</v>
      </c>
      <c r="AE95" s="45">
        <f t="shared" si="35"/>
        <v>-0.5</v>
      </c>
      <c r="AF95" s="45">
        <f t="shared" si="36"/>
        <v>0</v>
      </c>
      <c r="AG95" s="45">
        <f t="shared" si="37"/>
        <v>-0.33333333333333331</v>
      </c>
      <c r="AH95" s="45">
        <f t="shared" si="48"/>
        <v>-0.66666666666666663</v>
      </c>
      <c r="AI95" s="45">
        <f t="shared" si="38"/>
        <v>1</v>
      </c>
      <c r="AJ95" s="45"/>
      <c r="AK95" s="45"/>
      <c r="AL95" s="45">
        <f t="shared" si="41"/>
        <v>-0.76923076923076927</v>
      </c>
      <c r="AM95" s="45">
        <f t="shared" si="42"/>
        <v>0</v>
      </c>
      <c r="AN95" s="45">
        <f t="shared" si="43"/>
        <v>0.33333333333333331</v>
      </c>
      <c r="AO95" s="45">
        <f t="shared" si="44"/>
        <v>2.5</v>
      </c>
      <c r="AP95" s="45">
        <f t="shared" si="45"/>
        <v>-0.2857142857142857</v>
      </c>
      <c r="AQ95" s="45">
        <f t="shared" si="45"/>
        <v>-0.4</v>
      </c>
    </row>
    <row r="96" spans="2:43" ht="15" customHeight="1" thickBot="1" x14ac:dyDescent="0.25">
      <c r="B96" s="43" t="s">
        <v>44</v>
      </c>
      <c r="C96" s="45"/>
      <c r="D96" s="45"/>
      <c r="E96" s="45">
        <f t="shared" si="47"/>
        <v>-1</v>
      </c>
      <c r="F96" s="45">
        <f t="shared" si="24"/>
        <v>-1</v>
      </c>
      <c r="G96" s="45">
        <f t="shared" si="25"/>
        <v>-1</v>
      </c>
      <c r="H96" s="45">
        <f t="shared" si="25"/>
        <v>-1</v>
      </c>
      <c r="I96" s="45"/>
      <c r="J96" s="45"/>
      <c r="K96" s="45"/>
      <c r="L96" s="45"/>
      <c r="M96" s="45"/>
      <c r="N96" s="45"/>
      <c r="O96" s="45">
        <f t="shared" si="22"/>
        <v>-1</v>
      </c>
      <c r="P96" s="45"/>
      <c r="Q96" s="45"/>
      <c r="R96" s="45"/>
      <c r="S96" s="45"/>
      <c r="T96" s="45"/>
      <c r="U96" s="45"/>
      <c r="V96" s="45"/>
      <c r="W96" s="45"/>
      <c r="X96" s="45"/>
      <c r="Y96" s="45"/>
      <c r="Z96" s="45"/>
      <c r="AA96" s="45"/>
      <c r="AB96" s="45">
        <f t="shared" si="32"/>
        <v>0</v>
      </c>
      <c r="AC96" s="45">
        <f t="shared" si="33"/>
        <v>-1</v>
      </c>
      <c r="AD96" s="45"/>
      <c r="AE96" s="45"/>
      <c r="AF96" s="45">
        <f t="shared" si="36"/>
        <v>-1</v>
      </c>
      <c r="AG96" s="45"/>
      <c r="AH96" s="45"/>
      <c r="AI96" s="45">
        <f t="shared" si="38"/>
        <v>-1</v>
      </c>
      <c r="AJ96" s="45">
        <f t="shared" si="39"/>
        <v>0.33333333333333331</v>
      </c>
      <c r="AK96" s="45">
        <f t="shared" si="40"/>
        <v>-1</v>
      </c>
      <c r="AL96" s="45"/>
      <c r="AM96" s="45">
        <f t="shared" si="42"/>
        <v>-1</v>
      </c>
      <c r="AN96" s="45"/>
      <c r="AO96" s="45"/>
      <c r="AP96" s="45">
        <f t="shared" si="45"/>
        <v>-0.66666666666666663</v>
      </c>
      <c r="AQ96" s="45">
        <f t="shared" si="45"/>
        <v>2</v>
      </c>
    </row>
    <row r="97" spans="2:43" ht="15" customHeight="1" thickBot="1" x14ac:dyDescent="0.25">
      <c r="B97" s="43" t="s">
        <v>45</v>
      </c>
      <c r="C97" s="45"/>
      <c r="D97" s="45">
        <f>+(H42-D42)/D42</f>
        <v>-1</v>
      </c>
      <c r="E97" s="45"/>
      <c r="F97" s="45">
        <f t="shared" si="24"/>
        <v>-1</v>
      </c>
      <c r="G97" s="45">
        <f t="shared" si="25"/>
        <v>-1</v>
      </c>
      <c r="H97" s="45"/>
      <c r="I97" s="45"/>
      <c r="J97" s="45"/>
      <c r="K97" s="45"/>
      <c r="L97" s="45"/>
      <c r="M97" s="45"/>
      <c r="N97" s="45"/>
      <c r="O97" s="45"/>
      <c r="P97" s="45"/>
      <c r="Q97" s="45"/>
      <c r="R97" s="45"/>
      <c r="S97" s="45"/>
      <c r="T97" s="45"/>
      <c r="U97" s="45">
        <f t="shared" si="23"/>
        <v>0</v>
      </c>
      <c r="V97" s="45"/>
      <c r="W97" s="45"/>
      <c r="X97" s="45"/>
      <c r="Y97" s="45">
        <f t="shared" si="29"/>
        <v>-1</v>
      </c>
      <c r="Z97" s="45"/>
      <c r="AA97" s="45"/>
      <c r="AB97" s="45"/>
      <c r="AC97" s="45"/>
      <c r="AD97" s="45">
        <f t="shared" si="34"/>
        <v>-1</v>
      </c>
      <c r="AE97" s="45"/>
      <c r="AF97" s="45">
        <f t="shared" si="36"/>
        <v>-1</v>
      </c>
      <c r="AG97" s="45"/>
      <c r="AH97" s="45"/>
      <c r="AI97" s="45"/>
      <c r="AJ97" s="45">
        <f t="shared" si="39"/>
        <v>0</v>
      </c>
      <c r="AK97" s="45">
        <f t="shared" si="40"/>
        <v>-1</v>
      </c>
      <c r="AL97" s="45"/>
      <c r="AM97" s="45"/>
      <c r="AN97" s="45">
        <f t="shared" si="43"/>
        <v>0</v>
      </c>
      <c r="AO97" s="45">
        <f t="shared" si="44"/>
        <v>0</v>
      </c>
      <c r="AP97" s="45">
        <f t="shared" si="45"/>
        <v>1</v>
      </c>
      <c r="AQ97" s="45">
        <f t="shared" si="45"/>
        <v>-1</v>
      </c>
    </row>
    <row r="98" spans="2:43" ht="15" customHeight="1" thickBot="1" x14ac:dyDescent="0.25">
      <c r="B98" s="43" t="s">
        <v>46</v>
      </c>
      <c r="C98" s="45">
        <f>+(G43-C43)/C43</f>
        <v>-0.8</v>
      </c>
      <c r="D98" s="45">
        <f>+(H43-D43)/D43</f>
        <v>-1</v>
      </c>
      <c r="E98" s="45">
        <f t="shared" si="47"/>
        <v>-1</v>
      </c>
      <c r="F98" s="45">
        <f t="shared" si="24"/>
        <v>-0.4</v>
      </c>
      <c r="G98" s="45">
        <f t="shared" si="25"/>
        <v>1</v>
      </c>
      <c r="H98" s="45"/>
      <c r="I98" s="45"/>
      <c r="J98" s="45">
        <f t="shared" si="22"/>
        <v>-0.33333333333333331</v>
      </c>
      <c r="K98" s="45">
        <f t="shared" si="22"/>
        <v>-0.5</v>
      </c>
      <c r="L98" s="45">
        <f t="shared" si="22"/>
        <v>0.5</v>
      </c>
      <c r="M98" s="45">
        <f t="shared" si="22"/>
        <v>0</v>
      </c>
      <c r="N98" s="45">
        <f t="shared" si="22"/>
        <v>-1</v>
      </c>
      <c r="O98" s="45">
        <f t="shared" si="22"/>
        <v>-1</v>
      </c>
      <c r="P98" s="45">
        <f t="shared" si="22"/>
        <v>-1</v>
      </c>
      <c r="Q98" s="45">
        <f>+(U43-Q43)/Q43</f>
        <v>-1</v>
      </c>
      <c r="R98" s="45"/>
      <c r="S98" s="45"/>
      <c r="T98" s="45"/>
      <c r="U98" s="45"/>
      <c r="V98" s="45"/>
      <c r="W98" s="45">
        <f>+(AA43-W43)/W43</f>
        <v>0</v>
      </c>
      <c r="X98" s="45">
        <f>+(AB43-X43)/X43</f>
        <v>0.5</v>
      </c>
      <c r="Y98" s="45"/>
      <c r="Z98" s="45">
        <f t="shared" si="30"/>
        <v>-0.5</v>
      </c>
      <c r="AA98" s="45">
        <f t="shared" si="31"/>
        <v>0</v>
      </c>
      <c r="AB98" s="45">
        <f t="shared" si="32"/>
        <v>0</v>
      </c>
      <c r="AC98" s="45">
        <f t="shared" si="33"/>
        <v>4</v>
      </c>
      <c r="AD98" s="45">
        <f t="shared" si="34"/>
        <v>2</v>
      </c>
      <c r="AE98" s="45">
        <f t="shared" si="35"/>
        <v>0</v>
      </c>
      <c r="AF98" s="45">
        <f t="shared" si="36"/>
        <v>-0.66666666666666663</v>
      </c>
      <c r="AG98" s="45">
        <f t="shared" si="37"/>
        <v>-0.8</v>
      </c>
      <c r="AH98" s="45">
        <f t="shared" si="48"/>
        <v>-0.33333333333333331</v>
      </c>
      <c r="AI98" s="45">
        <f t="shared" si="38"/>
        <v>-0.25</v>
      </c>
      <c r="AJ98" s="45">
        <f t="shared" si="39"/>
        <v>-0.8</v>
      </c>
      <c r="AK98" s="45">
        <f t="shared" si="40"/>
        <v>0.75</v>
      </c>
      <c r="AL98" s="45">
        <f t="shared" si="41"/>
        <v>-0.2857142857142857</v>
      </c>
      <c r="AM98" s="45">
        <f t="shared" si="42"/>
        <v>-1</v>
      </c>
      <c r="AN98" s="45"/>
      <c r="AO98" s="45">
        <f t="shared" si="44"/>
        <v>-8.3333333333333329E-2</v>
      </c>
      <c r="AP98" s="45">
        <f t="shared" si="45"/>
        <v>0.90909090909090906</v>
      </c>
      <c r="AQ98" s="45">
        <f t="shared" si="45"/>
        <v>-0.42857142857142855</v>
      </c>
    </row>
    <row r="99" spans="2:43" ht="15" customHeight="1" thickBot="1" x14ac:dyDescent="0.25">
      <c r="B99" s="43" t="s">
        <v>47</v>
      </c>
      <c r="C99" s="45">
        <f>+(G44-C44)/C44</f>
        <v>-1</v>
      </c>
      <c r="D99" s="45"/>
      <c r="E99" s="45"/>
      <c r="F99" s="45"/>
      <c r="G99" s="45"/>
      <c r="H99" s="45"/>
      <c r="I99" s="45"/>
      <c r="J99" s="45"/>
      <c r="K99" s="45"/>
      <c r="L99" s="45"/>
      <c r="M99" s="45"/>
      <c r="N99" s="45"/>
      <c r="O99" s="45"/>
      <c r="P99" s="45"/>
      <c r="Q99" s="45"/>
      <c r="R99" s="45"/>
      <c r="S99" s="45"/>
      <c r="T99" s="45"/>
      <c r="U99" s="45"/>
      <c r="V99" s="45"/>
      <c r="W99" s="45"/>
      <c r="X99" s="45"/>
      <c r="Y99" s="45"/>
      <c r="Z99" s="45"/>
      <c r="AA99" s="45">
        <f t="shared" si="31"/>
        <v>-1</v>
      </c>
      <c r="AB99" s="45">
        <f t="shared" si="32"/>
        <v>-1</v>
      </c>
      <c r="AC99" s="45">
        <f t="shared" si="33"/>
        <v>-1</v>
      </c>
      <c r="AD99" s="45"/>
      <c r="AE99" s="45"/>
      <c r="AF99" s="45"/>
      <c r="AG99" s="45"/>
      <c r="AH99" s="45"/>
      <c r="AI99" s="45"/>
      <c r="AJ99" s="45">
        <f t="shared" si="39"/>
        <v>-1</v>
      </c>
      <c r="AK99" s="45"/>
      <c r="AL99" s="45"/>
      <c r="AM99" s="45"/>
      <c r="AN99" s="45"/>
      <c r="AO99" s="45"/>
      <c r="AP99" s="45">
        <f t="shared" si="45"/>
        <v>-1</v>
      </c>
      <c r="AQ99" s="45"/>
    </row>
    <row r="100" spans="2:43" ht="15" customHeight="1" thickBot="1" x14ac:dyDescent="0.25">
      <c r="B100" s="43" t="s">
        <v>89</v>
      </c>
      <c r="C100" s="45">
        <f>+(G45-C45)/C45</f>
        <v>-1</v>
      </c>
      <c r="D100" s="45">
        <f>+(H45-D45)/D45</f>
        <v>1.5</v>
      </c>
      <c r="E100" s="45"/>
      <c r="F100" s="45"/>
      <c r="G100" s="45"/>
      <c r="H100" s="45">
        <f t="shared" si="25"/>
        <v>-0.4</v>
      </c>
      <c r="I100" s="45">
        <f t="shared" si="22"/>
        <v>-0.5</v>
      </c>
      <c r="J100" s="45"/>
      <c r="K100" s="45">
        <f t="shared" si="22"/>
        <v>-0.4</v>
      </c>
      <c r="L100" s="45">
        <f t="shared" si="22"/>
        <v>0</v>
      </c>
      <c r="M100" s="45">
        <f t="shared" si="22"/>
        <v>-0.75</v>
      </c>
      <c r="N100" s="45">
        <f t="shared" si="22"/>
        <v>-0.5</v>
      </c>
      <c r="O100" s="45">
        <f t="shared" si="22"/>
        <v>0</v>
      </c>
      <c r="P100" s="45">
        <f t="shared" si="22"/>
        <v>-0.33333333333333331</v>
      </c>
      <c r="Q100" s="45">
        <f>+(U45-Q45)/Q45</f>
        <v>-1</v>
      </c>
      <c r="R100" s="45">
        <f t="shared" si="26"/>
        <v>-1</v>
      </c>
      <c r="S100" s="45">
        <f t="shared" si="27"/>
        <v>-1</v>
      </c>
      <c r="T100" s="45">
        <f t="shared" si="23"/>
        <v>-1</v>
      </c>
      <c r="U100" s="45"/>
      <c r="V100" s="45"/>
      <c r="W100" s="45"/>
      <c r="X100" s="45"/>
      <c r="Y100" s="45"/>
      <c r="Z100" s="45">
        <f t="shared" si="30"/>
        <v>-1</v>
      </c>
      <c r="AA100" s="45">
        <f t="shared" si="31"/>
        <v>-0.5</v>
      </c>
      <c r="AB100" s="45">
        <f t="shared" si="32"/>
        <v>2</v>
      </c>
      <c r="AC100" s="45">
        <f t="shared" si="33"/>
        <v>5</v>
      </c>
      <c r="AD100" s="45"/>
      <c r="AE100" s="45">
        <f t="shared" si="35"/>
        <v>-1</v>
      </c>
      <c r="AF100" s="45">
        <f t="shared" si="36"/>
        <v>-0.66666666666666663</v>
      </c>
      <c r="AG100" s="45">
        <f t="shared" si="37"/>
        <v>-0.16666666666666666</v>
      </c>
      <c r="AH100" s="45">
        <f t="shared" si="48"/>
        <v>0.75</v>
      </c>
      <c r="AI100" s="45"/>
      <c r="AJ100" s="45">
        <f t="shared" si="39"/>
        <v>1.1666666666666667</v>
      </c>
      <c r="AK100" s="45">
        <f t="shared" si="40"/>
        <v>0.23076923076923078</v>
      </c>
      <c r="AL100" s="45">
        <f t="shared" si="41"/>
        <v>-0.4375</v>
      </c>
      <c r="AM100" s="45">
        <f t="shared" si="42"/>
        <v>-0.44444444444444442</v>
      </c>
      <c r="AN100" s="45">
        <f t="shared" si="43"/>
        <v>-0.8</v>
      </c>
      <c r="AO100" s="45">
        <f t="shared" si="44"/>
        <v>9</v>
      </c>
      <c r="AP100" s="45">
        <f t="shared" si="45"/>
        <v>0.7</v>
      </c>
      <c r="AQ100" s="45">
        <f t="shared" si="45"/>
        <v>-0.23529411764705882</v>
      </c>
    </row>
    <row r="101" spans="2:43" ht="15" customHeight="1" thickBot="1" x14ac:dyDescent="0.25">
      <c r="B101" s="43" t="s">
        <v>48</v>
      </c>
      <c r="C101" s="45"/>
      <c r="D101" s="45"/>
      <c r="E101" s="45"/>
      <c r="F101" s="45"/>
      <c r="G101" s="45"/>
      <c r="H101" s="45"/>
      <c r="I101" s="45"/>
      <c r="J101" s="45"/>
      <c r="K101" s="45">
        <f t="shared" si="22"/>
        <v>-1</v>
      </c>
      <c r="L101" s="45"/>
      <c r="M101" s="45"/>
      <c r="N101" s="45"/>
      <c r="O101" s="45"/>
      <c r="P101" s="45"/>
      <c r="Q101" s="45"/>
      <c r="R101" s="45"/>
      <c r="S101" s="45"/>
      <c r="T101" s="45"/>
      <c r="U101" s="45"/>
      <c r="V101" s="45">
        <f>+(Z46-V46)/V46</f>
        <v>-1</v>
      </c>
      <c r="W101" s="45"/>
      <c r="X101" s="45"/>
      <c r="Y101" s="45"/>
      <c r="Z101" s="45"/>
      <c r="AA101" s="45">
        <f t="shared" si="31"/>
        <v>0.33333333333333331</v>
      </c>
      <c r="AB101" s="45"/>
      <c r="AC101" s="45"/>
      <c r="AD101" s="45"/>
      <c r="AE101" s="45">
        <f t="shared" si="35"/>
        <v>-1</v>
      </c>
      <c r="AF101" s="45">
        <f t="shared" si="36"/>
        <v>-1</v>
      </c>
      <c r="AG101" s="45">
        <f t="shared" si="37"/>
        <v>-1</v>
      </c>
      <c r="AH101" s="45">
        <f t="shared" si="48"/>
        <v>-1</v>
      </c>
      <c r="AI101" s="45"/>
      <c r="AJ101" s="45"/>
      <c r="AK101" s="45"/>
      <c r="AL101" s="45">
        <f t="shared" si="41"/>
        <v>-1</v>
      </c>
      <c r="AM101" s="45"/>
      <c r="AN101" s="45">
        <f t="shared" si="43"/>
        <v>-1</v>
      </c>
      <c r="AO101" s="45"/>
      <c r="AP101" s="45">
        <f t="shared" si="45"/>
        <v>2</v>
      </c>
      <c r="AQ101" s="45">
        <f t="shared" si="45"/>
        <v>-1</v>
      </c>
    </row>
    <row r="102" spans="2:43" ht="15" customHeight="1" thickBot="1" x14ac:dyDescent="0.25">
      <c r="B102" s="43" t="s">
        <v>49</v>
      </c>
      <c r="C102" s="45"/>
      <c r="D102" s="45"/>
      <c r="E102" s="45">
        <f t="shared" si="47"/>
        <v>-0.6</v>
      </c>
      <c r="F102" s="45"/>
      <c r="G102" s="45">
        <f t="shared" si="25"/>
        <v>-1</v>
      </c>
      <c r="H102" s="45"/>
      <c r="I102" s="45">
        <f t="shared" si="22"/>
        <v>-1</v>
      </c>
      <c r="J102" s="45"/>
      <c r="K102" s="45"/>
      <c r="L102" s="45"/>
      <c r="M102" s="45"/>
      <c r="N102" s="45"/>
      <c r="O102" s="45"/>
      <c r="P102" s="45">
        <f t="shared" si="22"/>
        <v>-0.5</v>
      </c>
      <c r="Q102" s="45"/>
      <c r="R102" s="45"/>
      <c r="S102" s="45"/>
      <c r="T102" s="45">
        <f t="shared" si="23"/>
        <v>0</v>
      </c>
      <c r="U102" s="45">
        <f t="shared" si="23"/>
        <v>0</v>
      </c>
      <c r="V102" s="45">
        <f>+(Z47-V47)/V47</f>
        <v>-1</v>
      </c>
      <c r="W102" s="45"/>
      <c r="X102" s="45">
        <f>+(AB47-X47)/X47</f>
        <v>0</v>
      </c>
      <c r="Y102" s="45">
        <f t="shared" si="29"/>
        <v>1</v>
      </c>
      <c r="Z102" s="45"/>
      <c r="AA102" s="45">
        <f t="shared" si="31"/>
        <v>2.5</v>
      </c>
      <c r="AB102" s="45">
        <f t="shared" si="32"/>
        <v>8</v>
      </c>
      <c r="AC102" s="45">
        <f t="shared" si="33"/>
        <v>0</v>
      </c>
      <c r="AD102" s="45">
        <f t="shared" si="34"/>
        <v>0.5</v>
      </c>
      <c r="AE102" s="45">
        <f t="shared" si="35"/>
        <v>0.14285714285714285</v>
      </c>
      <c r="AF102" s="45">
        <f t="shared" si="36"/>
        <v>-0.44444444444444442</v>
      </c>
      <c r="AG102" s="45">
        <f t="shared" si="37"/>
        <v>2</v>
      </c>
      <c r="AH102" s="45">
        <f t="shared" si="48"/>
        <v>-0.16666666666666666</v>
      </c>
      <c r="AI102" s="45">
        <f t="shared" si="38"/>
        <v>-0.125</v>
      </c>
      <c r="AJ102" s="45">
        <f t="shared" si="39"/>
        <v>0.4</v>
      </c>
      <c r="AK102" s="45">
        <f t="shared" si="40"/>
        <v>-1</v>
      </c>
      <c r="AL102" s="45"/>
      <c r="AM102" s="45">
        <f t="shared" si="42"/>
        <v>0.5</v>
      </c>
      <c r="AN102" s="45">
        <f t="shared" si="43"/>
        <v>-0.33333333333333331</v>
      </c>
      <c r="AO102" s="45">
        <f t="shared" si="44"/>
        <v>3.5</v>
      </c>
      <c r="AP102" s="45">
        <f t="shared" si="45"/>
        <v>1.6666666666666667</v>
      </c>
      <c r="AQ102" s="45">
        <f t="shared" si="45"/>
        <v>0</v>
      </c>
    </row>
    <row r="103" spans="2:43" ht="15" customHeight="1" thickBot="1" x14ac:dyDescent="0.25">
      <c r="B103" s="43" t="s">
        <v>50</v>
      </c>
      <c r="C103" s="45"/>
      <c r="D103" s="45"/>
      <c r="E103" s="45"/>
      <c r="F103" s="45"/>
      <c r="G103" s="45">
        <f t="shared" si="25"/>
        <v>-1</v>
      </c>
      <c r="H103" s="45"/>
      <c r="I103" s="45"/>
      <c r="J103" s="45"/>
      <c r="K103" s="45"/>
      <c r="L103" s="45"/>
      <c r="M103" s="45"/>
      <c r="N103" s="45">
        <f t="shared" si="22"/>
        <v>-1</v>
      </c>
      <c r="O103" s="45"/>
      <c r="P103" s="45"/>
      <c r="Q103" s="45"/>
      <c r="R103" s="45"/>
      <c r="S103" s="45"/>
      <c r="T103" s="45"/>
      <c r="U103" s="45"/>
      <c r="V103" s="45"/>
      <c r="W103" s="45"/>
      <c r="X103" s="45"/>
      <c r="Y103" s="45"/>
      <c r="Z103" s="45"/>
      <c r="AA103" s="45">
        <f t="shared" si="31"/>
        <v>-1</v>
      </c>
      <c r="AB103" s="45"/>
      <c r="AC103" s="45">
        <f t="shared" si="33"/>
        <v>0</v>
      </c>
      <c r="AD103" s="45">
        <f t="shared" si="34"/>
        <v>-1</v>
      </c>
      <c r="AE103" s="45"/>
      <c r="AF103" s="45"/>
      <c r="AG103" s="45">
        <f t="shared" si="37"/>
        <v>0</v>
      </c>
      <c r="AH103" s="45"/>
      <c r="AI103" s="45"/>
      <c r="AJ103" s="45"/>
      <c r="AK103" s="45">
        <f t="shared" si="40"/>
        <v>0</v>
      </c>
      <c r="AL103" s="45">
        <f t="shared" si="41"/>
        <v>-1</v>
      </c>
      <c r="AM103" s="45"/>
      <c r="AN103" s="45"/>
      <c r="AO103" s="45"/>
      <c r="AP103" s="45">
        <f t="shared" si="45"/>
        <v>-0.66666666666666663</v>
      </c>
      <c r="AQ103" s="45">
        <f t="shared" si="45"/>
        <v>2</v>
      </c>
    </row>
    <row r="104" spans="2:43" ht="15" customHeight="1" thickBot="1" x14ac:dyDescent="0.25">
      <c r="B104" s="43" t="s">
        <v>51</v>
      </c>
      <c r="C104" s="45">
        <f>+(G49-C49)/C49</f>
        <v>-0.9</v>
      </c>
      <c r="D104" s="45">
        <f>+(H49-D49)/D49</f>
        <v>-0.33333333333333331</v>
      </c>
      <c r="E104" s="45">
        <f t="shared" si="47"/>
        <v>0</v>
      </c>
      <c r="F104" s="45">
        <f t="shared" si="24"/>
        <v>-1</v>
      </c>
      <c r="G104" s="45">
        <f t="shared" si="25"/>
        <v>-1</v>
      </c>
      <c r="H104" s="45">
        <f t="shared" si="25"/>
        <v>2</v>
      </c>
      <c r="I104" s="45">
        <f t="shared" si="22"/>
        <v>-1</v>
      </c>
      <c r="J104" s="45"/>
      <c r="K104" s="45"/>
      <c r="L104" s="45">
        <f t="shared" si="22"/>
        <v>-1</v>
      </c>
      <c r="M104" s="45"/>
      <c r="N104" s="45"/>
      <c r="O104" s="45"/>
      <c r="P104" s="45"/>
      <c r="Q104" s="45">
        <f>+(U49-Q49)/Q49</f>
        <v>-0.8571428571428571</v>
      </c>
      <c r="R104" s="45"/>
      <c r="S104" s="45"/>
      <c r="T104" s="45"/>
      <c r="U104" s="45">
        <f t="shared" si="23"/>
        <v>0</v>
      </c>
      <c r="V104" s="45">
        <f t="shared" ref="V104:X105" si="54">+(Z49-V49)/V49</f>
        <v>0</v>
      </c>
      <c r="W104" s="45">
        <f t="shared" si="54"/>
        <v>13</v>
      </c>
      <c r="X104" s="45">
        <f t="shared" si="54"/>
        <v>1</v>
      </c>
      <c r="Y104" s="45">
        <f t="shared" si="29"/>
        <v>3</v>
      </c>
      <c r="Z104" s="45">
        <f t="shared" si="30"/>
        <v>0.5</v>
      </c>
      <c r="AA104" s="45">
        <f t="shared" si="31"/>
        <v>-0.7142857142857143</v>
      </c>
      <c r="AB104" s="45">
        <f t="shared" si="32"/>
        <v>-0.875</v>
      </c>
      <c r="AC104" s="45">
        <f t="shared" si="33"/>
        <v>1.25</v>
      </c>
      <c r="AD104" s="45">
        <f t="shared" si="34"/>
        <v>0.66666666666666663</v>
      </c>
      <c r="AE104" s="45">
        <f t="shared" si="35"/>
        <v>0.25</v>
      </c>
      <c r="AF104" s="45">
        <f t="shared" si="36"/>
        <v>3</v>
      </c>
      <c r="AG104" s="45">
        <f t="shared" si="37"/>
        <v>-0.33333333333333331</v>
      </c>
      <c r="AH104" s="45">
        <f t="shared" si="48"/>
        <v>-0.2</v>
      </c>
      <c r="AI104" s="45">
        <f t="shared" si="38"/>
        <v>0</v>
      </c>
      <c r="AJ104" s="45">
        <f t="shared" si="39"/>
        <v>-0.7</v>
      </c>
      <c r="AK104" s="45">
        <f t="shared" si="40"/>
        <v>0</v>
      </c>
      <c r="AL104" s="45">
        <f t="shared" si="41"/>
        <v>0.16666666666666666</v>
      </c>
      <c r="AM104" s="45">
        <f t="shared" si="42"/>
        <v>-0.5714285714285714</v>
      </c>
      <c r="AN104" s="45">
        <f t="shared" si="43"/>
        <v>1.6666666666666667</v>
      </c>
      <c r="AO104" s="45">
        <f t="shared" si="44"/>
        <v>2.625</v>
      </c>
      <c r="AP104" s="45">
        <f t="shared" si="45"/>
        <v>-0.34482758620689657</v>
      </c>
      <c r="AQ104" s="45">
        <f t="shared" si="45"/>
        <v>0</v>
      </c>
    </row>
    <row r="105" spans="2:43" ht="15" customHeight="1" thickBot="1" x14ac:dyDescent="0.25">
      <c r="B105" s="43" t="s">
        <v>52</v>
      </c>
      <c r="C105" s="45"/>
      <c r="D105" s="45">
        <f>+(H50-D50)/D50</f>
        <v>-1</v>
      </c>
      <c r="E105" s="45">
        <f t="shared" si="47"/>
        <v>-1</v>
      </c>
      <c r="F105" s="45">
        <f t="shared" si="24"/>
        <v>-0.75</v>
      </c>
      <c r="G105" s="45"/>
      <c r="H105" s="45"/>
      <c r="I105" s="45"/>
      <c r="J105" s="45">
        <f t="shared" si="22"/>
        <v>-1</v>
      </c>
      <c r="K105" s="45"/>
      <c r="L105" s="45"/>
      <c r="M105" s="45"/>
      <c r="N105" s="45"/>
      <c r="O105" s="45"/>
      <c r="P105" s="45">
        <f t="shared" si="22"/>
        <v>0</v>
      </c>
      <c r="Q105" s="45"/>
      <c r="R105" s="45">
        <f t="shared" si="26"/>
        <v>-0.75</v>
      </c>
      <c r="S105" s="45">
        <f t="shared" si="27"/>
        <v>-0.83333333333333337</v>
      </c>
      <c r="T105" s="45">
        <f t="shared" si="23"/>
        <v>2</v>
      </c>
      <c r="U105" s="45"/>
      <c r="V105" s="45">
        <f t="shared" si="54"/>
        <v>-0.5</v>
      </c>
      <c r="W105" s="45">
        <f t="shared" si="54"/>
        <v>2</v>
      </c>
      <c r="X105" s="45">
        <f t="shared" si="54"/>
        <v>-1</v>
      </c>
      <c r="Y105" s="45">
        <f t="shared" si="29"/>
        <v>1</v>
      </c>
      <c r="Z105" s="45">
        <f t="shared" si="30"/>
        <v>2</v>
      </c>
      <c r="AA105" s="45">
        <f t="shared" si="31"/>
        <v>-1</v>
      </c>
      <c r="AB105" s="45"/>
      <c r="AC105" s="45">
        <f t="shared" si="33"/>
        <v>-1</v>
      </c>
      <c r="AD105" s="45">
        <f t="shared" si="34"/>
        <v>-1</v>
      </c>
      <c r="AE105" s="45"/>
      <c r="AF105" s="45">
        <f t="shared" si="36"/>
        <v>-1</v>
      </c>
      <c r="AG105" s="45"/>
      <c r="AH105" s="45"/>
      <c r="AI105" s="45"/>
      <c r="AJ105" s="45">
        <f t="shared" si="39"/>
        <v>-0.875</v>
      </c>
      <c r="AK105" s="45">
        <f t="shared" si="40"/>
        <v>-1</v>
      </c>
      <c r="AL105" s="45"/>
      <c r="AM105" s="45">
        <f t="shared" si="42"/>
        <v>0</v>
      </c>
      <c r="AN105" s="45">
        <f t="shared" si="43"/>
        <v>-0.33333333333333331</v>
      </c>
      <c r="AO105" s="45">
        <f t="shared" si="44"/>
        <v>0.33333333333333331</v>
      </c>
      <c r="AP105" s="45">
        <f t="shared" si="45"/>
        <v>-0.75</v>
      </c>
      <c r="AQ105" s="45">
        <f t="shared" si="45"/>
        <v>-1</v>
      </c>
    </row>
    <row r="106" spans="2:43" ht="15" customHeight="1" thickBot="1" x14ac:dyDescent="0.25">
      <c r="B106" s="43" t="s">
        <v>53</v>
      </c>
      <c r="C106" s="45"/>
      <c r="D106" s="45"/>
      <c r="E106" s="45"/>
      <c r="F106" s="45"/>
      <c r="G106" s="45">
        <f t="shared" si="25"/>
        <v>-1</v>
      </c>
      <c r="H106" s="45"/>
      <c r="I106" s="45"/>
      <c r="J106" s="45">
        <f t="shared" si="22"/>
        <v>-1</v>
      </c>
      <c r="K106" s="45"/>
      <c r="L106" s="45"/>
      <c r="M106" s="45"/>
      <c r="N106" s="45"/>
      <c r="O106" s="45"/>
      <c r="P106" s="45"/>
      <c r="Q106" s="45"/>
      <c r="R106" s="45"/>
      <c r="S106" s="45"/>
      <c r="T106" s="45"/>
      <c r="U106" s="45">
        <f t="shared" si="23"/>
        <v>-1</v>
      </c>
      <c r="V106" s="45"/>
      <c r="W106" s="45"/>
      <c r="X106" s="45"/>
      <c r="Y106" s="45"/>
      <c r="Z106" s="45"/>
      <c r="AA106" s="45"/>
      <c r="AB106" s="45"/>
      <c r="AC106" s="45"/>
      <c r="AD106" s="45"/>
      <c r="AE106" s="45">
        <f t="shared" si="35"/>
        <v>2</v>
      </c>
      <c r="AF106" s="45"/>
      <c r="AG106" s="45">
        <f t="shared" si="37"/>
        <v>1</v>
      </c>
      <c r="AH106" s="45">
        <f t="shared" si="48"/>
        <v>-0.6</v>
      </c>
      <c r="AI106" s="45">
        <f t="shared" si="38"/>
        <v>1.3333333333333333</v>
      </c>
      <c r="AJ106" s="45"/>
      <c r="AK106" s="45">
        <f t="shared" si="40"/>
        <v>-1</v>
      </c>
      <c r="AL106" s="45"/>
      <c r="AM106" s="45"/>
      <c r="AN106" s="45">
        <f t="shared" si="43"/>
        <v>-1</v>
      </c>
      <c r="AO106" s="45"/>
      <c r="AP106" s="45"/>
      <c r="AQ106" s="45">
        <f t="shared" si="45"/>
        <v>0.2857142857142857</v>
      </c>
    </row>
    <row r="107" spans="2:43" ht="15" customHeight="1" thickBot="1" x14ac:dyDescent="0.25">
      <c r="B107" s="43" t="s">
        <v>16</v>
      </c>
      <c r="C107" s="45"/>
      <c r="D107" s="45">
        <f>+(H52-D52)/D52</f>
        <v>0.5</v>
      </c>
      <c r="E107" s="45">
        <f t="shared" si="47"/>
        <v>-0.2608695652173913</v>
      </c>
      <c r="F107" s="45">
        <f t="shared" si="24"/>
        <v>6.3829787234042548E-2</v>
      </c>
      <c r="G107" s="45">
        <f t="shared" si="25"/>
        <v>0.16216216216216217</v>
      </c>
      <c r="H107" s="45">
        <f t="shared" si="25"/>
        <v>0.69230769230769229</v>
      </c>
      <c r="I107" s="45">
        <f t="shared" si="22"/>
        <v>0.11764705882352941</v>
      </c>
      <c r="J107" s="45">
        <f t="shared" si="22"/>
        <v>0.4</v>
      </c>
      <c r="K107" s="45">
        <f t="shared" si="22"/>
        <v>0.81395348837209303</v>
      </c>
      <c r="L107" s="45">
        <f t="shared" si="22"/>
        <v>-1.5151515151515152E-2</v>
      </c>
      <c r="M107" s="45">
        <f t="shared" si="22"/>
        <v>0.10526315789473684</v>
      </c>
      <c r="N107" s="45">
        <f t="shared" si="22"/>
        <v>-0.41428571428571431</v>
      </c>
      <c r="O107" s="45">
        <f t="shared" si="22"/>
        <v>-0.69230769230769229</v>
      </c>
      <c r="P107" s="45">
        <f t="shared" si="22"/>
        <v>4.6153846153846156E-2</v>
      </c>
      <c r="Q107" s="45">
        <f>+(U52-Q52)/Q52</f>
        <v>-0.2857142857142857</v>
      </c>
      <c r="R107" s="45">
        <f t="shared" si="26"/>
        <v>0.12195121951219512</v>
      </c>
      <c r="S107" s="45">
        <f t="shared" si="27"/>
        <v>0.95833333333333337</v>
      </c>
      <c r="T107" s="45">
        <f t="shared" si="23"/>
        <v>-0.33823529411764708</v>
      </c>
      <c r="U107" s="45">
        <f t="shared" si="23"/>
        <v>0.46666666666666667</v>
      </c>
      <c r="V107" s="45">
        <f t="shared" ref="V107:X108" si="55">+(Z52-V52)/V52</f>
        <v>0.28260869565217389</v>
      </c>
      <c r="W107" s="45">
        <f t="shared" si="55"/>
        <v>0.44680851063829785</v>
      </c>
      <c r="X107" s="45">
        <f t="shared" si="55"/>
        <v>0.55555555555555558</v>
      </c>
      <c r="Y107" s="45">
        <f t="shared" si="29"/>
        <v>0.18181818181818182</v>
      </c>
      <c r="Z107" s="45">
        <f t="shared" si="30"/>
        <v>0.25423728813559321</v>
      </c>
      <c r="AA107" s="45">
        <f t="shared" si="31"/>
        <v>-4.4117647058823532E-2</v>
      </c>
      <c r="AB107" s="45">
        <f t="shared" si="32"/>
        <v>-0.2</v>
      </c>
      <c r="AC107" s="45">
        <f t="shared" si="33"/>
        <v>0.19230769230769232</v>
      </c>
      <c r="AD107" s="45">
        <f t="shared" si="34"/>
        <v>-4.0540540540540543E-2</v>
      </c>
      <c r="AE107" s="45">
        <f t="shared" si="35"/>
        <v>0.35384615384615387</v>
      </c>
      <c r="AF107" s="45">
        <f t="shared" si="36"/>
        <v>0.19642857142857142</v>
      </c>
      <c r="AG107" s="45">
        <f t="shared" si="37"/>
        <v>8.0645161290322578E-2</v>
      </c>
      <c r="AH107" s="45">
        <f t="shared" si="48"/>
        <v>0.57746478873239437</v>
      </c>
      <c r="AI107" s="45">
        <f t="shared" si="38"/>
        <v>0.46590909090909088</v>
      </c>
      <c r="AJ107" s="45">
        <f t="shared" si="39"/>
        <v>0.34453781512605042</v>
      </c>
      <c r="AK107" s="45">
        <f t="shared" si="40"/>
        <v>0.35625000000000001</v>
      </c>
      <c r="AL107" s="45">
        <f t="shared" si="41"/>
        <v>4.1474654377880185E-2</v>
      </c>
      <c r="AM107" s="45">
        <f t="shared" si="42"/>
        <v>-0.25663716814159293</v>
      </c>
      <c r="AN107" s="45">
        <f t="shared" si="43"/>
        <v>0.16071428571428573</v>
      </c>
      <c r="AO107" s="45">
        <f t="shared" si="44"/>
        <v>0.35384615384615387</v>
      </c>
      <c r="AP107" s="45">
        <f t="shared" si="45"/>
        <v>-3.787878787878788E-2</v>
      </c>
      <c r="AQ107" s="45">
        <f t="shared" si="45"/>
        <v>0.31496062992125984</v>
      </c>
    </row>
    <row r="108" spans="2:43" ht="15" customHeight="1" thickBot="1" x14ac:dyDescent="0.25">
      <c r="B108" s="43" t="s">
        <v>54</v>
      </c>
      <c r="C108" s="45"/>
      <c r="D108" s="45"/>
      <c r="E108" s="45">
        <f t="shared" si="47"/>
        <v>-0.5</v>
      </c>
      <c r="F108" s="45">
        <f t="shared" si="24"/>
        <v>-0.8</v>
      </c>
      <c r="G108" s="45"/>
      <c r="H108" s="45"/>
      <c r="I108" s="45">
        <f t="shared" si="22"/>
        <v>0</v>
      </c>
      <c r="J108" s="45">
        <f t="shared" si="22"/>
        <v>0</v>
      </c>
      <c r="K108" s="45">
        <f t="shared" si="22"/>
        <v>-1</v>
      </c>
      <c r="L108" s="45">
        <f t="shared" si="22"/>
        <v>3</v>
      </c>
      <c r="M108" s="45">
        <f t="shared" si="22"/>
        <v>0</v>
      </c>
      <c r="N108" s="45">
        <f t="shared" si="22"/>
        <v>-1</v>
      </c>
      <c r="O108" s="45"/>
      <c r="P108" s="45">
        <f t="shared" si="22"/>
        <v>-0.5</v>
      </c>
      <c r="Q108" s="45">
        <f>+(U53-Q53)/Q53</f>
        <v>2</v>
      </c>
      <c r="R108" s="45"/>
      <c r="S108" s="45">
        <f t="shared" si="27"/>
        <v>-0.33333333333333331</v>
      </c>
      <c r="T108" s="45">
        <f t="shared" si="23"/>
        <v>0.5</v>
      </c>
      <c r="U108" s="45">
        <f t="shared" si="23"/>
        <v>0</v>
      </c>
      <c r="V108" s="45">
        <f t="shared" si="55"/>
        <v>1.5</v>
      </c>
      <c r="W108" s="45">
        <f t="shared" si="55"/>
        <v>1</v>
      </c>
      <c r="X108" s="45">
        <f t="shared" si="55"/>
        <v>0</v>
      </c>
      <c r="Y108" s="45">
        <f t="shared" si="29"/>
        <v>-0.33333333333333331</v>
      </c>
      <c r="Z108" s="45">
        <f t="shared" si="30"/>
        <v>-0.6</v>
      </c>
      <c r="AA108" s="45">
        <f t="shared" si="31"/>
        <v>-0.75</v>
      </c>
      <c r="AB108" s="45">
        <f t="shared" si="32"/>
        <v>-0.33333333333333331</v>
      </c>
      <c r="AC108" s="45">
        <f t="shared" si="33"/>
        <v>1</v>
      </c>
      <c r="AD108" s="45">
        <f t="shared" si="34"/>
        <v>0.5</v>
      </c>
      <c r="AE108" s="45">
        <f t="shared" si="35"/>
        <v>0</v>
      </c>
      <c r="AF108" s="45">
        <f t="shared" si="36"/>
        <v>-0.5</v>
      </c>
      <c r="AG108" s="45">
        <f t="shared" si="37"/>
        <v>0.25</v>
      </c>
      <c r="AH108" s="45">
        <f t="shared" si="48"/>
        <v>0.33333333333333331</v>
      </c>
      <c r="AI108" s="45">
        <f t="shared" si="38"/>
        <v>7</v>
      </c>
      <c r="AJ108" s="45">
        <f t="shared" si="39"/>
        <v>-0.7142857142857143</v>
      </c>
      <c r="AK108" s="45">
        <f t="shared" si="40"/>
        <v>2.5</v>
      </c>
      <c r="AL108" s="45">
        <f t="shared" si="41"/>
        <v>-0.2857142857142857</v>
      </c>
      <c r="AM108" s="45">
        <f t="shared" si="42"/>
        <v>1</v>
      </c>
      <c r="AN108" s="45">
        <f t="shared" si="43"/>
        <v>0.3</v>
      </c>
      <c r="AO108" s="45">
        <f t="shared" si="44"/>
        <v>-0.15384615384615385</v>
      </c>
      <c r="AP108" s="45">
        <f t="shared" si="45"/>
        <v>-9.0909090909090912E-2</v>
      </c>
      <c r="AQ108" s="45">
        <f t="shared" si="45"/>
        <v>0.1</v>
      </c>
    </row>
    <row r="109" spans="2:43" ht="15" customHeight="1" thickBot="1" x14ac:dyDescent="0.25">
      <c r="B109" s="43" t="s">
        <v>55</v>
      </c>
      <c r="C109" s="45">
        <f>+(G54-C54)/C54</f>
        <v>0</v>
      </c>
      <c r="D109" s="45">
        <f>+(H54-D54)/D54</f>
        <v>-1</v>
      </c>
      <c r="E109" s="45"/>
      <c r="F109" s="45"/>
      <c r="G109" s="45">
        <f t="shared" si="25"/>
        <v>-1</v>
      </c>
      <c r="H109" s="45"/>
      <c r="I109" s="45"/>
      <c r="J109" s="45"/>
      <c r="K109" s="45"/>
      <c r="L109" s="45">
        <f t="shared" si="22"/>
        <v>-1</v>
      </c>
      <c r="M109" s="45"/>
      <c r="N109" s="45">
        <f t="shared" si="22"/>
        <v>1</v>
      </c>
      <c r="O109" s="45">
        <f t="shared" si="22"/>
        <v>0</v>
      </c>
      <c r="P109" s="45"/>
      <c r="Q109" s="45"/>
      <c r="R109" s="45">
        <f t="shared" si="26"/>
        <v>-1</v>
      </c>
      <c r="S109" s="45">
        <f t="shared" si="27"/>
        <v>-1</v>
      </c>
      <c r="T109" s="45">
        <f t="shared" si="23"/>
        <v>0</v>
      </c>
      <c r="U109" s="45"/>
      <c r="V109" s="45"/>
      <c r="W109" s="45"/>
      <c r="X109" s="45">
        <f>+(AB54-X54)/X54</f>
        <v>-1</v>
      </c>
      <c r="Y109" s="45"/>
      <c r="Z109" s="45"/>
      <c r="AA109" s="45"/>
      <c r="AB109" s="45"/>
      <c r="AC109" s="45"/>
      <c r="AD109" s="45"/>
      <c r="AE109" s="45"/>
      <c r="AF109" s="45"/>
      <c r="AG109" s="45">
        <f t="shared" si="37"/>
        <v>-1</v>
      </c>
      <c r="AH109" s="45"/>
      <c r="AI109" s="45"/>
      <c r="AJ109" s="45">
        <f t="shared" si="39"/>
        <v>-0.5</v>
      </c>
      <c r="AK109" s="45">
        <f t="shared" si="40"/>
        <v>2</v>
      </c>
      <c r="AL109" s="45">
        <f t="shared" si="41"/>
        <v>0</v>
      </c>
      <c r="AM109" s="45">
        <f t="shared" si="42"/>
        <v>0</v>
      </c>
      <c r="AN109" s="45">
        <f t="shared" si="43"/>
        <v>-0.33333333333333331</v>
      </c>
      <c r="AO109" s="45">
        <f t="shared" si="44"/>
        <v>-1</v>
      </c>
      <c r="AP109" s="45"/>
      <c r="AQ109" s="45">
        <f t="shared" si="45"/>
        <v>-0.5</v>
      </c>
    </row>
    <row r="110" spans="2:43" ht="15" customHeight="1" thickBot="1" x14ac:dyDescent="0.25">
      <c r="B110" s="43" t="s">
        <v>56</v>
      </c>
      <c r="C110" s="45"/>
      <c r="D110" s="45">
        <f>+(H55-D55)/D55</f>
        <v>4</v>
      </c>
      <c r="E110" s="45">
        <f t="shared" si="47"/>
        <v>1.75</v>
      </c>
      <c r="F110" s="45"/>
      <c r="G110" s="45"/>
      <c r="H110" s="45">
        <f t="shared" si="25"/>
        <v>0</v>
      </c>
      <c r="I110" s="45">
        <f t="shared" si="22"/>
        <v>0</v>
      </c>
      <c r="J110" s="45">
        <f t="shared" si="22"/>
        <v>-0.52631578947368418</v>
      </c>
      <c r="K110" s="45">
        <f t="shared" si="22"/>
        <v>2.8</v>
      </c>
      <c r="L110" s="45">
        <f t="shared" si="22"/>
        <v>0.8</v>
      </c>
      <c r="M110" s="45">
        <f t="shared" si="22"/>
        <v>0.18181818181818182</v>
      </c>
      <c r="N110" s="45">
        <f t="shared" si="22"/>
        <v>0.66666666666666663</v>
      </c>
      <c r="O110" s="45">
        <f t="shared" si="22"/>
        <v>-0.57894736842105265</v>
      </c>
      <c r="P110" s="45">
        <f t="shared" si="22"/>
        <v>0</v>
      </c>
      <c r="Q110" s="45">
        <f>+(U55-Q55)/Q55</f>
        <v>-0.23076923076923078</v>
      </c>
      <c r="R110" s="45">
        <f t="shared" si="26"/>
        <v>-0.8666666666666667</v>
      </c>
      <c r="S110" s="45">
        <f t="shared" si="27"/>
        <v>-0.125</v>
      </c>
      <c r="T110" s="45">
        <f t="shared" si="23"/>
        <v>0.1111111111111111</v>
      </c>
      <c r="U110" s="45">
        <f t="shared" si="23"/>
        <v>-0.4</v>
      </c>
      <c r="V110" s="45">
        <f>+(Z55-V55)/V55</f>
        <v>4.5</v>
      </c>
      <c r="W110" s="45">
        <f>+(AA55-W55)/W55</f>
        <v>0.2857142857142857</v>
      </c>
      <c r="X110" s="45">
        <f>+(AB55-X55)/X55</f>
        <v>0</v>
      </c>
      <c r="Y110" s="45">
        <f t="shared" si="29"/>
        <v>0.66666666666666663</v>
      </c>
      <c r="Z110" s="45">
        <f t="shared" si="30"/>
        <v>0</v>
      </c>
      <c r="AA110" s="45">
        <f t="shared" si="31"/>
        <v>0.22222222222222221</v>
      </c>
      <c r="AB110" s="45">
        <f t="shared" si="32"/>
        <v>0.6</v>
      </c>
      <c r="AC110" s="45">
        <f t="shared" si="33"/>
        <v>0.2</v>
      </c>
      <c r="AD110" s="45">
        <f t="shared" si="34"/>
        <v>0.36363636363636365</v>
      </c>
      <c r="AE110" s="45">
        <f t="shared" si="35"/>
        <v>0</v>
      </c>
      <c r="AF110" s="45">
        <f t="shared" si="36"/>
        <v>-0.6875</v>
      </c>
      <c r="AG110" s="45">
        <f t="shared" si="37"/>
        <v>0.5</v>
      </c>
      <c r="AH110" s="45">
        <f t="shared" si="48"/>
        <v>0</v>
      </c>
      <c r="AI110" s="45">
        <f t="shared" si="38"/>
        <v>1.2727272727272727</v>
      </c>
      <c r="AJ110" s="45">
        <f t="shared" si="39"/>
        <v>6</v>
      </c>
      <c r="AK110" s="45">
        <f t="shared" si="40"/>
        <v>-0.14285714285714285</v>
      </c>
      <c r="AL110" s="45">
        <f t="shared" si="41"/>
        <v>0.8666666666666667</v>
      </c>
      <c r="AM110" s="45">
        <f t="shared" si="42"/>
        <v>-0.48214285714285715</v>
      </c>
      <c r="AN110" s="45">
        <f t="shared" si="43"/>
        <v>0.17241379310344829</v>
      </c>
      <c r="AO110" s="45">
        <f t="shared" si="44"/>
        <v>0.17647058823529413</v>
      </c>
      <c r="AP110" s="45">
        <f t="shared" si="45"/>
        <v>0.35</v>
      </c>
      <c r="AQ110" s="45">
        <f t="shared" si="45"/>
        <v>-9.2592592592592587E-2</v>
      </c>
    </row>
    <row r="111" spans="2:43" ht="15" customHeight="1" thickBot="1" x14ac:dyDescent="0.25">
      <c r="B111" s="70" t="s">
        <v>63</v>
      </c>
      <c r="C111" s="73">
        <f>+(G56-C56)/C56</f>
        <v>0.36363636363636365</v>
      </c>
      <c r="D111" s="73">
        <f>+(H56-D56)/D56</f>
        <v>0.30769230769230771</v>
      </c>
      <c r="E111" s="73">
        <f t="shared" si="47"/>
        <v>-3.2863849765258218E-2</v>
      </c>
      <c r="F111" s="74">
        <f t="shared" si="24"/>
        <v>0.19444444444444445</v>
      </c>
      <c r="G111" s="73">
        <f t="shared" si="25"/>
        <v>6.1904761904761907E-2</v>
      </c>
      <c r="H111" s="73">
        <f t="shared" si="25"/>
        <v>0.33936651583710409</v>
      </c>
      <c r="I111" s="73">
        <f t="shared" si="22"/>
        <v>-3.8834951456310676E-2</v>
      </c>
      <c r="J111" s="74">
        <f t="shared" si="22"/>
        <v>0.12015503875968993</v>
      </c>
      <c r="K111" s="73">
        <f t="shared" si="22"/>
        <v>0.57847533632286996</v>
      </c>
      <c r="L111" s="73">
        <f t="shared" si="22"/>
        <v>-9.45945945945946E-2</v>
      </c>
      <c r="M111" s="73">
        <f t="shared" si="22"/>
        <v>1.0101010101010102E-2</v>
      </c>
      <c r="N111" s="74">
        <f t="shared" si="22"/>
        <v>-0.12110726643598616</v>
      </c>
      <c r="O111" s="73">
        <f t="shared" si="22"/>
        <v>-0.22443181818181818</v>
      </c>
      <c r="P111" s="73">
        <f t="shared" si="22"/>
        <v>0.16417910447761194</v>
      </c>
      <c r="Q111" s="73">
        <f>+(U56-Q56)/Q56</f>
        <v>0.115</v>
      </c>
      <c r="R111" s="74">
        <f t="shared" si="26"/>
        <v>0.1141732283464567</v>
      </c>
      <c r="S111" s="73">
        <f t="shared" si="27"/>
        <v>6.2271062271062272E-2</v>
      </c>
      <c r="T111" s="73">
        <f t="shared" si="23"/>
        <v>4.4871794871794872E-2</v>
      </c>
      <c r="U111" s="73">
        <f t="shared" si="23"/>
        <v>-6.2780269058295965E-2</v>
      </c>
      <c r="V111" s="74">
        <f>+(Z56-V56)/V56</f>
        <v>0.17314487632508835</v>
      </c>
      <c r="W111" s="73">
        <f>+(AA56-W56)/W56</f>
        <v>0.34482758620689657</v>
      </c>
      <c r="X111" s="73">
        <f>+(AB56-X56)/X56</f>
        <v>0.33128834355828218</v>
      </c>
      <c r="Y111" s="73">
        <f t="shared" si="29"/>
        <v>0.3923444976076555</v>
      </c>
      <c r="Z111" s="73">
        <f t="shared" si="30"/>
        <v>7.5301204819277115E-2</v>
      </c>
      <c r="AA111" s="73">
        <f t="shared" si="31"/>
        <v>4.6153846153846156E-2</v>
      </c>
      <c r="AB111" s="73">
        <f t="shared" si="32"/>
        <v>-8.9861751152073732E-2</v>
      </c>
      <c r="AC111" s="73">
        <f t="shared" si="33"/>
        <v>0.27835051546391754</v>
      </c>
      <c r="AD111" s="73">
        <f t="shared" si="34"/>
        <v>0.53221288515406162</v>
      </c>
      <c r="AE111" s="73">
        <f t="shared" si="35"/>
        <v>0.15686274509803921</v>
      </c>
      <c r="AF111" s="73">
        <f t="shared" si="36"/>
        <v>-0.29620253164556964</v>
      </c>
      <c r="AG111" s="73">
        <f t="shared" si="37"/>
        <v>0.38172043010752688</v>
      </c>
      <c r="AH111" s="73">
        <f t="shared" si="48"/>
        <v>0.20475319926873858</v>
      </c>
      <c r="AI111" s="73">
        <f t="shared" si="38"/>
        <v>1.146186440677966</v>
      </c>
      <c r="AJ111" s="73">
        <f t="shared" si="39"/>
        <v>0.1901595744680851</v>
      </c>
      <c r="AK111" s="73">
        <f t="shared" si="40"/>
        <v>0.12402234636871508</v>
      </c>
      <c r="AL111" s="73">
        <f t="shared" si="41"/>
        <v>6.7594433399602388E-2</v>
      </c>
      <c r="AM111" s="73">
        <f t="shared" si="42"/>
        <v>1.5828677839851025E-2</v>
      </c>
      <c r="AN111" s="73">
        <f t="shared" si="43"/>
        <v>6.0494958753437217E-2</v>
      </c>
      <c r="AO111" s="73">
        <f t="shared" si="44"/>
        <v>0.27225583405358689</v>
      </c>
      <c r="AP111" s="73">
        <f t="shared" si="45"/>
        <v>0.16983695652173914</v>
      </c>
      <c r="AQ111" s="73">
        <f t="shared" si="45"/>
        <v>0.11672473867595819</v>
      </c>
    </row>
  </sheetData>
  <phoneticPr fontId="8" type="noConversion"/>
  <pageMargins left="0.75" right="0.75" top="1" bottom="1" header="0" footer="0"/>
  <pageSetup paperSize="9" orientation="portrait" verticalDpi="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0"/>
  <dimension ref="B2:AV111"/>
  <sheetViews>
    <sheetView zoomScaleNormal="100" workbookViewId="0"/>
  </sheetViews>
  <sheetFormatPr baseColWidth="10" defaultRowHeight="12.75" x14ac:dyDescent="0.2"/>
  <cols>
    <col min="1" max="1" width="8.7109375" style="25" customWidth="1"/>
    <col min="2" max="2" width="33.5703125" style="25" customWidth="1"/>
    <col min="3" max="63" width="12.28515625" style="25" customWidth="1"/>
    <col min="64" max="16384" width="11.42578125" style="25"/>
  </cols>
  <sheetData>
    <row r="2" spans="2:48" ht="40.5" customHeight="1" x14ac:dyDescent="0.25">
      <c r="B2" s="26"/>
      <c r="Q2" s="18"/>
    </row>
    <row r="3" spans="2:48" s="53" customFormat="1" ht="28.5" customHeight="1" x14ac:dyDescent="0.2">
      <c r="B3" s="54"/>
    </row>
    <row r="5" spans="2:48" ht="39" customHeight="1" x14ac:dyDescent="0.2">
      <c r="C5" s="41" t="s">
        <v>107</v>
      </c>
      <c r="D5" s="41" t="s">
        <v>127</v>
      </c>
      <c r="E5" s="41" t="s">
        <v>130</v>
      </c>
      <c r="F5" s="67" t="s">
        <v>133</v>
      </c>
      <c r="G5" s="41" t="s">
        <v>135</v>
      </c>
      <c r="H5" s="41" t="s">
        <v>138</v>
      </c>
      <c r="I5" s="41" t="s">
        <v>140</v>
      </c>
      <c r="J5" s="67" t="s">
        <v>142</v>
      </c>
      <c r="K5" s="41" t="s">
        <v>146</v>
      </c>
      <c r="L5" s="41" t="s">
        <v>148</v>
      </c>
      <c r="M5" s="41" t="s">
        <v>157</v>
      </c>
      <c r="N5" s="67" t="s">
        <v>160</v>
      </c>
      <c r="O5" s="41" t="s">
        <v>164</v>
      </c>
      <c r="P5" s="41" t="s">
        <v>167</v>
      </c>
      <c r="Q5" s="41" t="s">
        <v>170</v>
      </c>
      <c r="R5" s="67" t="s">
        <v>173</v>
      </c>
      <c r="S5" s="41" t="s">
        <v>177</v>
      </c>
      <c r="T5" s="41" t="s">
        <v>180</v>
      </c>
      <c r="U5" s="41" t="s">
        <v>185</v>
      </c>
      <c r="V5" s="67" t="s">
        <v>188</v>
      </c>
      <c r="W5" s="41" t="s">
        <v>192</v>
      </c>
      <c r="X5" s="41" t="s">
        <v>195</v>
      </c>
      <c r="Y5" s="41" t="s">
        <v>198</v>
      </c>
      <c r="Z5" s="67" t="s">
        <v>201</v>
      </c>
      <c r="AA5" s="41" t="s">
        <v>205</v>
      </c>
      <c r="AB5" s="41" t="s">
        <v>208</v>
      </c>
      <c r="AC5" s="41" t="s">
        <v>211</v>
      </c>
      <c r="AD5" s="67" t="s">
        <v>227</v>
      </c>
      <c r="AE5" s="41" t="s">
        <v>232</v>
      </c>
      <c r="AF5" s="41" t="s">
        <v>238</v>
      </c>
      <c r="AG5" s="41" t="s">
        <v>242</v>
      </c>
      <c r="AH5" s="67" t="s">
        <v>245</v>
      </c>
      <c r="AI5" s="41" t="s">
        <v>255</v>
      </c>
      <c r="AJ5" s="41" t="s">
        <v>258</v>
      </c>
      <c r="AK5" s="41" t="s">
        <v>268</v>
      </c>
      <c r="AL5" s="67" t="s">
        <v>271</v>
      </c>
      <c r="AM5" s="41" t="s">
        <v>276</v>
      </c>
      <c r="AN5" s="42" t="s">
        <v>220</v>
      </c>
      <c r="AO5" s="42" t="s">
        <v>225</v>
      </c>
      <c r="AP5" s="42" t="s">
        <v>221</v>
      </c>
      <c r="AQ5" s="42" t="s">
        <v>222</v>
      </c>
      <c r="AR5" s="42" t="s">
        <v>223</v>
      </c>
      <c r="AS5" s="42" t="s">
        <v>224</v>
      </c>
      <c r="AT5" s="42" t="s">
        <v>228</v>
      </c>
      <c r="AU5" s="42" t="s">
        <v>246</v>
      </c>
      <c r="AV5" s="42" t="s">
        <v>272</v>
      </c>
    </row>
    <row r="6" spans="2:48" ht="15" customHeight="1" thickBot="1" x14ac:dyDescent="0.25">
      <c r="B6" s="43" t="s">
        <v>79</v>
      </c>
      <c r="C6" s="44">
        <v>11</v>
      </c>
      <c r="D6" s="44">
        <v>17</v>
      </c>
      <c r="E6" s="44">
        <v>7</v>
      </c>
      <c r="F6" s="44">
        <v>4</v>
      </c>
      <c r="G6" s="44">
        <v>9</v>
      </c>
      <c r="H6" s="44">
        <v>2</v>
      </c>
      <c r="I6" s="44">
        <v>14</v>
      </c>
      <c r="J6" s="44">
        <v>3</v>
      </c>
      <c r="K6" s="44">
        <v>6</v>
      </c>
      <c r="L6" s="44">
        <v>8</v>
      </c>
      <c r="M6" s="44">
        <v>8</v>
      </c>
      <c r="N6" s="44">
        <v>7</v>
      </c>
      <c r="O6" s="44">
        <v>0</v>
      </c>
      <c r="P6" s="44">
        <v>3</v>
      </c>
      <c r="Q6" s="44">
        <v>1</v>
      </c>
      <c r="R6" s="44">
        <v>7</v>
      </c>
      <c r="S6" s="44">
        <v>2</v>
      </c>
      <c r="T6" s="44">
        <v>8</v>
      </c>
      <c r="U6" s="44">
        <v>3</v>
      </c>
      <c r="V6" s="44">
        <v>2</v>
      </c>
      <c r="W6" s="44">
        <v>3</v>
      </c>
      <c r="X6" s="44">
        <v>5</v>
      </c>
      <c r="Y6" s="44">
        <v>5</v>
      </c>
      <c r="Z6" s="44">
        <v>4</v>
      </c>
      <c r="AA6" s="44">
        <v>0</v>
      </c>
      <c r="AB6" s="44">
        <v>8</v>
      </c>
      <c r="AC6" s="44">
        <v>1</v>
      </c>
      <c r="AD6" s="44">
        <v>2</v>
      </c>
      <c r="AE6" s="44">
        <v>5</v>
      </c>
      <c r="AF6" s="44">
        <v>4</v>
      </c>
      <c r="AG6" s="44">
        <v>1</v>
      </c>
      <c r="AH6" s="44">
        <v>4</v>
      </c>
      <c r="AI6" s="44">
        <v>3</v>
      </c>
      <c r="AJ6" s="44">
        <v>1</v>
      </c>
      <c r="AK6" s="44">
        <v>2</v>
      </c>
      <c r="AL6" s="44">
        <v>6</v>
      </c>
      <c r="AM6" s="44">
        <v>2</v>
      </c>
      <c r="AN6" s="44">
        <f t="shared" ref="AN6:AN37" si="0">+C6+D6+E6+F6</f>
        <v>39</v>
      </c>
      <c r="AO6" s="44">
        <f t="shared" ref="AO6:AO37" si="1">+G6+H6+I6+J6</f>
        <v>28</v>
      </c>
      <c r="AP6" s="44">
        <f t="shared" ref="AP6:AP37" si="2">+K6+L6+M6+N6</f>
        <v>29</v>
      </c>
      <c r="AQ6" s="44">
        <f t="shared" ref="AQ6:AQ37" si="3">+O6+P6+Q6+R6</f>
        <v>11</v>
      </c>
      <c r="AR6" s="44">
        <f t="shared" ref="AR6:AR37" si="4">+S6+T6+U6+V6</f>
        <v>15</v>
      </c>
      <c r="AS6" s="44">
        <f t="shared" ref="AS6:AS37" si="5">+W6+X6+Y6+Z6</f>
        <v>17</v>
      </c>
      <c r="AT6" s="44">
        <f t="shared" ref="AT6:AT37" si="6">+AA6+AB6+AC6+AD6</f>
        <v>11</v>
      </c>
      <c r="AU6" s="44">
        <f t="shared" ref="AU6:AU37" si="7">+AE6+AF6+AG6+AH6</f>
        <v>14</v>
      </c>
      <c r="AV6" s="44">
        <f t="shared" ref="AV6:AV37" si="8">+AI6+AJ6+AK6+AL6</f>
        <v>12</v>
      </c>
    </row>
    <row r="7" spans="2:48" ht="15" customHeight="1" thickBot="1" x14ac:dyDescent="0.25">
      <c r="B7" s="43" t="s">
        <v>21</v>
      </c>
      <c r="C7" s="44">
        <v>3</v>
      </c>
      <c r="D7" s="44">
        <v>18</v>
      </c>
      <c r="E7" s="44">
        <v>9</v>
      </c>
      <c r="F7" s="44">
        <v>3</v>
      </c>
      <c r="G7" s="44">
        <v>9</v>
      </c>
      <c r="H7" s="44">
        <v>9</v>
      </c>
      <c r="I7" s="44">
        <v>3</v>
      </c>
      <c r="J7" s="44">
        <v>2</v>
      </c>
      <c r="K7" s="44">
        <v>4</v>
      </c>
      <c r="L7" s="44">
        <v>1</v>
      </c>
      <c r="M7" s="44">
        <v>5</v>
      </c>
      <c r="N7" s="44">
        <v>4</v>
      </c>
      <c r="O7" s="44">
        <v>2</v>
      </c>
      <c r="P7" s="44">
        <v>2</v>
      </c>
      <c r="Q7" s="44">
        <v>3</v>
      </c>
      <c r="R7" s="44">
        <v>2</v>
      </c>
      <c r="S7" s="44">
        <v>0</v>
      </c>
      <c r="T7" s="44">
        <v>1</v>
      </c>
      <c r="U7" s="44">
        <v>2</v>
      </c>
      <c r="V7" s="44">
        <v>0</v>
      </c>
      <c r="W7" s="44">
        <v>0</v>
      </c>
      <c r="X7" s="44">
        <v>0</v>
      </c>
      <c r="Y7" s="44">
        <v>0</v>
      </c>
      <c r="Z7" s="44">
        <v>0</v>
      </c>
      <c r="AA7" s="44">
        <v>2</v>
      </c>
      <c r="AB7" s="44">
        <v>2</v>
      </c>
      <c r="AC7" s="44">
        <v>0</v>
      </c>
      <c r="AD7" s="44">
        <v>0</v>
      </c>
      <c r="AE7" s="44">
        <v>0</v>
      </c>
      <c r="AF7" s="44">
        <v>1</v>
      </c>
      <c r="AG7" s="44">
        <v>0</v>
      </c>
      <c r="AH7" s="44">
        <v>0</v>
      </c>
      <c r="AI7" s="44">
        <v>1</v>
      </c>
      <c r="AJ7" s="44">
        <v>0</v>
      </c>
      <c r="AK7" s="44">
        <v>1</v>
      </c>
      <c r="AL7" s="44">
        <v>0</v>
      </c>
      <c r="AM7" s="44">
        <v>0</v>
      </c>
      <c r="AN7" s="44">
        <f t="shared" si="0"/>
        <v>33</v>
      </c>
      <c r="AO7" s="44">
        <f t="shared" si="1"/>
        <v>23</v>
      </c>
      <c r="AP7" s="44">
        <f t="shared" si="2"/>
        <v>14</v>
      </c>
      <c r="AQ7" s="44">
        <f t="shared" si="3"/>
        <v>9</v>
      </c>
      <c r="AR7" s="44">
        <f t="shared" si="4"/>
        <v>3</v>
      </c>
      <c r="AS7" s="44">
        <f t="shared" si="5"/>
        <v>0</v>
      </c>
      <c r="AT7" s="44">
        <f t="shared" si="6"/>
        <v>4</v>
      </c>
      <c r="AU7" s="44">
        <f t="shared" si="7"/>
        <v>1</v>
      </c>
      <c r="AV7" s="44">
        <f t="shared" si="8"/>
        <v>2</v>
      </c>
    </row>
    <row r="8" spans="2:48" ht="15" customHeight="1" thickBot="1" x14ac:dyDescent="0.25">
      <c r="B8" s="43" t="s">
        <v>22</v>
      </c>
      <c r="C8" s="44">
        <v>11</v>
      </c>
      <c r="D8" s="44">
        <v>12</v>
      </c>
      <c r="E8" s="44">
        <v>7</v>
      </c>
      <c r="F8" s="44">
        <v>13</v>
      </c>
      <c r="G8" s="44">
        <v>10</v>
      </c>
      <c r="H8" s="44">
        <v>15</v>
      </c>
      <c r="I8" s="44">
        <v>6</v>
      </c>
      <c r="J8" s="44">
        <v>4</v>
      </c>
      <c r="K8" s="44">
        <v>13</v>
      </c>
      <c r="L8" s="44">
        <v>4</v>
      </c>
      <c r="M8" s="44">
        <v>9</v>
      </c>
      <c r="N8" s="44">
        <v>3</v>
      </c>
      <c r="O8" s="44">
        <v>3</v>
      </c>
      <c r="P8" s="44">
        <v>1</v>
      </c>
      <c r="Q8" s="44">
        <v>2</v>
      </c>
      <c r="R8" s="44">
        <v>4</v>
      </c>
      <c r="S8" s="44">
        <v>5</v>
      </c>
      <c r="T8" s="44">
        <v>5</v>
      </c>
      <c r="U8" s="44">
        <v>2</v>
      </c>
      <c r="V8" s="44">
        <v>6</v>
      </c>
      <c r="W8" s="44">
        <v>6</v>
      </c>
      <c r="X8" s="44">
        <v>3</v>
      </c>
      <c r="Y8" s="44">
        <v>1</v>
      </c>
      <c r="Z8" s="44">
        <v>3</v>
      </c>
      <c r="AA8" s="44">
        <v>3</v>
      </c>
      <c r="AB8" s="44">
        <v>3</v>
      </c>
      <c r="AC8" s="44">
        <v>1</v>
      </c>
      <c r="AD8" s="44">
        <v>2</v>
      </c>
      <c r="AE8" s="44">
        <v>8</v>
      </c>
      <c r="AF8" s="44">
        <v>0</v>
      </c>
      <c r="AG8" s="44">
        <v>1</v>
      </c>
      <c r="AH8" s="44">
        <v>0</v>
      </c>
      <c r="AI8" s="44">
        <v>5</v>
      </c>
      <c r="AJ8" s="44">
        <v>0</v>
      </c>
      <c r="AK8" s="44">
        <v>0</v>
      </c>
      <c r="AL8" s="44">
        <v>4</v>
      </c>
      <c r="AM8" s="44">
        <v>5</v>
      </c>
      <c r="AN8" s="44">
        <f t="shared" si="0"/>
        <v>43</v>
      </c>
      <c r="AO8" s="44">
        <f t="shared" si="1"/>
        <v>35</v>
      </c>
      <c r="AP8" s="44">
        <f t="shared" si="2"/>
        <v>29</v>
      </c>
      <c r="AQ8" s="44">
        <f t="shared" si="3"/>
        <v>10</v>
      </c>
      <c r="AR8" s="44">
        <f t="shared" si="4"/>
        <v>18</v>
      </c>
      <c r="AS8" s="44">
        <f t="shared" si="5"/>
        <v>13</v>
      </c>
      <c r="AT8" s="44">
        <f t="shared" si="6"/>
        <v>9</v>
      </c>
      <c r="AU8" s="44">
        <f t="shared" si="7"/>
        <v>9</v>
      </c>
      <c r="AV8" s="44">
        <f t="shared" si="8"/>
        <v>9</v>
      </c>
    </row>
    <row r="9" spans="2:48" ht="15" customHeight="1" thickBot="1" x14ac:dyDescent="0.25">
      <c r="B9" s="43" t="s">
        <v>23</v>
      </c>
      <c r="C9" s="44">
        <v>3</v>
      </c>
      <c r="D9" s="44">
        <v>18</v>
      </c>
      <c r="E9" s="44">
        <v>7</v>
      </c>
      <c r="F9" s="44">
        <v>4</v>
      </c>
      <c r="G9" s="44">
        <v>0</v>
      </c>
      <c r="H9" s="44">
        <v>3</v>
      </c>
      <c r="I9" s="44">
        <v>1</v>
      </c>
      <c r="J9" s="44">
        <v>3</v>
      </c>
      <c r="K9" s="44">
        <v>10</v>
      </c>
      <c r="L9" s="44">
        <v>2</v>
      </c>
      <c r="M9" s="44">
        <v>3</v>
      </c>
      <c r="N9" s="44">
        <v>7</v>
      </c>
      <c r="O9" s="44">
        <v>5</v>
      </c>
      <c r="P9" s="44">
        <v>3</v>
      </c>
      <c r="Q9" s="44">
        <v>3</v>
      </c>
      <c r="R9" s="44">
        <v>14</v>
      </c>
      <c r="S9" s="44">
        <v>13</v>
      </c>
      <c r="T9" s="44">
        <v>10</v>
      </c>
      <c r="U9" s="44">
        <v>7</v>
      </c>
      <c r="V9" s="44">
        <v>3</v>
      </c>
      <c r="W9" s="44">
        <v>13</v>
      </c>
      <c r="X9" s="44">
        <v>0</v>
      </c>
      <c r="Y9" s="44">
        <v>5</v>
      </c>
      <c r="Z9" s="44">
        <v>4</v>
      </c>
      <c r="AA9" s="44">
        <v>5</v>
      </c>
      <c r="AB9" s="44">
        <v>0</v>
      </c>
      <c r="AC9" s="44">
        <v>0</v>
      </c>
      <c r="AD9" s="44">
        <v>0</v>
      </c>
      <c r="AE9" s="44">
        <v>0</v>
      </c>
      <c r="AF9" s="44">
        <v>0</v>
      </c>
      <c r="AG9" s="44">
        <v>0</v>
      </c>
      <c r="AH9" s="44">
        <v>1</v>
      </c>
      <c r="AI9" s="44">
        <v>1</v>
      </c>
      <c r="AJ9" s="44">
        <v>0</v>
      </c>
      <c r="AK9" s="44">
        <v>0</v>
      </c>
      <c r="AL9" s="44">
        <v>1</v>
      </c>
      <c r="AM9" s="44">
        <v>0</v>
      </c>
      <c r="AN9" s="44">
        <f t="shared" si="0"/>
        <v>32</v>
      </c>
      <c r="AO9" s="44">
        <f t="shared" si="1"/>
        <v>7</v>
      </c>
      <c r="AP9" s="44">
        <f t="shared" si="2"/>
        <v>22</v>
      </c>
      <c r="AQ9" s="44">
        <f t="shared" si="3"/>
        <v>25</v>
      </c>
      <c r="AR9" s="44">
        <f t="shared" si="4"/>
        <v>33</v>
      </c>
      <c r="AS9" s="44">
        <f t="shared" si="5"/>
        <v>22</v>
      </c>
      <c r="AT9" s="44">
        <f t="shared" si="6"/>
        <v>5</v>
      </c>
      <c r="AU9" s="44">
        <f t="shared" si="7"/>
        <v>1</v>
      </c>
      <c r="AV9" s="44">
        <f t="shared" si="8"/>
        <v>2</v>
      </c>
    </row>
    <row r="10" spans="2:48" ht="15" customHeight="1" thickBot="1" x14ac:dyDescent="0.25">
      <c r="B10" s="43" t="s">
        <v>98</v>
      </c>
      <c r="C10" s="44">
        <v>1</v>
      </c>
      <c r="D10" s="44">
        <v>2</v>
      </c>
      <c r="E10" s="44">
        <v>2</v>
      </c>
      <c r="F10" s="44">
        <v>0</v>
      </c>
      <c r="G10" s="44">
        <v>2</v>
      </c>
      <c r="H10" s="44">
        <v>1</v>
      </c>
      <c r="I10" s="44">
        <v>4</v>
      </c>
      <c r="J10" s="44">
        <v>1</v>
      </c>
      <c r="K10" s="44">
        <v>0</v>
      </c>
      <c r="L10" s="44">
        <v>2</v>
      </c>
      <c r="M10" s="44">
        <v>1</v>
      </c>
      <c r="N10" s="44">
        <v>0</v>
      </c>
      <c r="O10" s="44">
        <v>2</v>
      </c>
      <c r="P10" s="44">
        <v>0</v>
      </c>
      <c r="Q10" s="44">
        <v>1</v>
      </c>
      <c r="R10" s="44">
        <v>1</v>
      </c>
      <c r="S10" s="44">
        <v>0</v>
      </c>
      <c r="T10" s="44">
        <v>0</v>
      </c>
      <c r="U10" s="44">
        <v>2</v>
      </c>
      <c r="V10" s="44">
        <v>0</v>
      </c>
      <c r="W10" s="44">
        <v>1</v>
      </c>
      <c r="X10" s="44">
        <v>1</v>
      </c>
      <c r="Y10" s="44">
        <v>0</v>
      </c>
      <c r="Z10" s="44">
        <v>0</v>
      </c>
      <c r="AA10" s="44">
        <v>0</v>
      </c>
      <c r="AB10" s="44">
        <v>0</v>
      </c>
      <c r="AC10" s="44">
        <v>0</v>
      </c>
      <c r="AD10" s="44">
        <v>1</v>
      </c>
      <c r="AE10" s="44">
        <v>0</v>
      </c>
      <c r="AF10" s="44">
        <v>0</v>
      </c>
      <c r="AG10" s="44">
        <v>1</v>
      </c>
      <c r="AH10" s="44">
        <v>2</v>
      </c>
      <c r="AI10" s="44">
        <v>1</v>
      </c>
      <c r="AJ10" s="44">
        <v>0</v>
      </c>
      <c r="AK10" s="44">
        <v>0</v>
      </c>
      <c r="AL10" s="44">
        <v>0</v>
      </c>
      <c r="AM10" s="44">
        <v>0</v>
      </c>
      <c r="AN10" s="44">
        <f t="shared" si="0"/>
        <v>5</v>
      </c>
      <c r="AO10" s="44">
        <f t="shared" si="1"/>
        <v>8</v>
      </c>
      <c r="AP10" s="44">
        <f t="shared" si="2"/>
        <v>3</v>
      </c>
      <c r="AQ10" s="44">
        <f t="shared" si="3"/>
        <v>4</v>
      </c>
      <c r="AR10" s="44">
        <f t="shared" si="4"/>
        <v>2</v>
      </c>
      <c r="AS10" s="44">
        <f t="shared" si="5"/>
        <v>2</v>
      </c>
      <c r="AT10" s="44">
        <f t="shared" si="6"/>
        <v>1</v>
      </c>
      <c r="AU10" s="44">
        <f t="shared" si="7"/>
        <v>3</v>
      </c>
      <c r="AV10" s="44">
        <f t="shared" si="8"/>
        <v>1</v>
      </c>
    </row>
    <row r="11" spans="2:48" ht="15" customHeight="1" thickBot="1" x14ac:dyDescent="0.25">
      <c r="B11" s="43" t="s">
        <v>8</v>
      </c>
      <c r="C11" s="44">
        <v>10</v>
      </c>
      <c r="D11" s="44">
        <v>7</v>
      </c>
      <c r="E11" s="44">
        <v>8</v>
      </c>
      <c r="F11" s="44">
        <v>12</v>
      </c>
      <c r="G11" s="44">
        <v>19</v>
      </c>
      <c r="H11" s="44">
        <v>11</v>
      </c>
      <c r="I11" s="44">
        <v>13</v>
      </c>
      <c r="J11" s="44">
        <v>12</v>
      </c>
      <c r="K11" s="44">
        <v>7</v>
      </c>
      <c r="L11" s="44">
        <v>8</v>
      </c>
      <c r="M11" s="44">
        <v>3</v>
      </c>
      <c r="N11" s="44">
        <v>11</v>
      </c>
      <c r="O11" s="44">
        <v>11</v>
      </c>
      <c r="P11" s="44">
        <v>6</v>
      </c>
      <c r="Q11" s="44">
        <v>3</v>
      </c>
      <c r="R11" s="44">
        <v>12</v>
      </c>
      <c r="S11" s="44">
        <v>8</v>
      </c>
      <c r="T11" s="44">
        <v>5</v>
      </c>
      <c r="U11" s="44">
        <v>2</v>
      </c>
      <c r="V11" s="44">
        <v>0</v>
      </c>
      <c r="W11" s="44">
        <v>1</v>
      </c>
      <c r="X11" s="44">
        <v>3</v>
      </c>
      <c r="Y11" s="44">
        <v>3</v>
      </c>
      <c r="Z11" s="44">
        <v>5</v>
      </c>
      <c r="AA11" s="44">
        <v>5</v>
      </c>
      <c r="AB11" s="44">
        <v>1</v>
      </c>
      <c r="AC11" s="44">
        <v>4</v>
      </c>
      <c r="AD11" s="44">
        <v>2</v>
      </c>
      <c r="AE11" s="44">
        <v>3</v>
      </c>
      <c r="AF11" s="44">
        <v>1</v>
      </c>
      <c r="AG11" s="44">
        <v>1</v>
      </c>
      <c r="AH11" s="44">
        <v>1</v>
      </c>
      <c r="AI11" s="44">
        <v>3</v>
      </c>
      <c r="AJ11" s="44">
        <v>1</v>
      </c>
      <c r="AK11" s="44">
        <v>0</v>
      </c>
      <c r="AL11" s="44">
        <v>0</v>
      </c>
      <c r="AM11" s="44">
        <v>2</v>
      </c>
      <c r="AN11" s="44">
        <f t="shared" si="0"/>
        <v>37</v>
      </c>
      <c r="AO11" s="44">
        <f t="shared" si="1"/>
        <v>55</v>
      </c>
      <c r="AP11" s="44">
        <f t="shared" si="2"/>
        <v>29</v>
      </c>
      <c r="AQ11" s="44">
        <f t="shared" si="3"/>
        <v>32</v>
      </c>
      <c r="AR11" s="44">
        <f t="shared" si="4"/>
        <v>15</v>
      </c>
      <c r="AS11" s="44">
        <f t="shared" si="5"/>
        <v>12</v>
      </c>
      <c r="AT11" s="44">
        <f t="shared" si="6"/>
        <v>12</v>
      </c>
      <c r="AU11" s="44">
        <f t="shared" si="7"/>
        <v>6</v>
      </c>
      <c r="AV11" s="44">
        <f t="shared" si="8"/>
        <v>4</v>
      </c>
    </row>
    <row r="12" spans="2:48" ht="15" customHeight="1" thickBot="1" x14ac:dyDescent="0.25">
      <c r="B12" s="43" t="s">
        <v>24</v>
      </c>
      <c r="C12" s="44">
        <v>1</v>
      </c>
      <c r="D12" s="44">
        <v>0</v>
      </c>
      <c r="E12" s="44">
        <v>0</v>
      </c>
      <c r="F12" s="44">
        <v>1</v>
      </c>
      <c r="G12" s="44">
        <v>0</v>
      </c>
      <c r="H12" s="44">
        <v>0</v>
      </c>
      <c r="I12" s="44">
        <v>1</v>
      </c>
      <c r="J12" s="44">
        <v>0</v>
      </c>
      <c r="K12" s="44">
        <v>0</v>
      </c>
      <c r="L12" s="44">
        <v>0</v>
      </c>
      <c r="M12" s="44">
        <v>1</v>
      </c>
      <c r="N12" s="44">
        <v>0</v>
      </c>
      <c r="O12" s="44">
        <v>1</v>
      </c>
      <c r="P12" s="44">
        <v>0</v>
      </c>
      <c r="Q12" s="44">
        <v>0</v>
      </c>
      <c r="R12" s="44">
        <v>0</v>
      </c>
      <c r="S12" s="44">
        <v>0</v>
      </c>
      <c r="T12" s="44">
        <v>0</v>
      </c>
      <c r="U12" s="44">
        <v>0</v>
      </c>
      <c r="V12" s="44">
        <v>0</v>
      </c>
      <c r="W12" s="44">
        <v>0</v>
      </c>
      <c r="X12" s="44">
        <v>0</v>
      </c>
      <c r="Y12" s="44">
        <v>0</v>
      </c>
      <c r="Z12" s="44">
        <v>0</v>
      </c>
      <c r="AA12" s="44">
        <v>0</v>
      </c>
      <c r="AB12" s="44">
        <v>0</v>
      </c>
      <c r="AC12" s="44">
        <v>0</v>
      </c>
      <c r="AD12" s="44">
        <v>0</v>
      </c>
      <c r="AE12" s="44">
        <v>0</v>
      </c>
      <c r="AF12" s="44">
        <v>0</v>
      </c>
      <c r="AG12" s="44">
        <v>0</v>
      </c>
      <c r="AH12" s="44">
        <v>0</v>
      </c>
      <c r="AI12" s="44">
        <v>0</v>
      </c>
      <c r="AJ12" s="44">
        <v>0</v>
      </c>
      <c r="AK12" s="44">
        <v>0</v>
      </c>
      <c r="AL12" s="44">
        <v>0</v>
      </c>
      <c r="AM12" s="44">
        <v>0</v>
      </c>
      <c r="AN12" s="44">
        <f t="shared" si="0"/>
        <v>2</v>
      </c>
      <c r="AO12" s="44">
        <f t="shared" si="1"/>
        <v>1</v>
      </c>
      <c r="AP12" s="44">
        <f t="shared" si="2"/>
        <v>1</v>
      </c>
      <c r="AQ12" s="44">
        <f t="shared" si="3"/>
        <v>1</v>
      </c>
      <c r="AR12" s="44">
        <f t="shared" si="4"/>
        <v>0</v>
      </c>
      <c r="AS12" s="44">
        <f t="shared" si="5"/>
        <v>0</v>
      </c>
      <c r="AT12" s="44">
        <f t="shared" si="6"/>
        <v>0</v>
      </c>
      <c r="AU12" s="44">
        <f t="shared" si="7"/>
        <v>0</v>
      </c>
      <c r="AV12" s="44">
        <f t="shared" si="8"/>
        <v>0</v>
      </c>
    </row>
    <row r="13" spans="2:48" ht="15" customHeight="1" thickBot="1" x14ac:dyDescent="0.25">
      <c r="B13" s="43" t="s">
        <v>25</v>
      </c>
      <c r="C13" s="44">
        <v>8</v>
      </c>
      <c r="D13" s="44">
        <v>18</v>
      </c>
      <c r="E13" s="44">
        <v>2</v>
      </c>
      <c r="F13" s="44">
        <v>4</v>
      </c>
      <c r="G13" s="44">
        <v>10</v>
      </c>
      <c r="H13" s="44">
        <v>11</v>
      </c>
      <c r="I13" s="44">
        <v>7</v>
      </c>
      <c r="J13" s="44">
        <v>8</v>
      </c>
      <c r="K13" s="44">
        <v>12</v>
      </c>
      <c r="L13" s="44">
        <v>7</v>
      </c>
      <c r="M13" s="44">
        <v>6</v>
      </c>
      <c r="N13" s="44">
        <v>2</v>
      </c>
      <c r="O13" s="44">
        <v>3</v>
      </c>
      <c r="P13" s="44">
        <v>3</v>
      </c>
      <c r="Q13" s="44">
        <v>4</v>
      </c>
      <c r="R13" s="44">
        <v>3</v>
      </c>
      <c r="S13" s="44">
        <v>1</v>
      </c>
      <c r="T13" s="44">
        <v>6</v>
      </c>
      <c r="U13" s="44">
        <v>3</v>
      </c>
      <c r="V13" s="44">
        <v>4</v>
      </c>
      <c r="W13" s="44">
        <v>1</v>
      </c>
      <c r="X13" s="44">
        <v>0</v>
      </c>
      <c r="Y13" s="44">
        <v>0</v>
      </c>
      <c r="Z13" s="44">
        <v>2</v>
      </c>
      <c r="AA13" s="44">
        <v>1</v>
      </c>
      <c r="AB13" s="44">
        <v>1</v>
      </c>
      <c r="AC13" s="44">
        <v>2</v>
      </c>
      <c r="AD13" s="44">
        <v>5</v>
      </c>
      <c r="AE13" s="44">
        <v>0</v>
      </c>
      <c r="AF13" s="44">
        <v>3</v>
      </c>
      <c r="AG13" s="44">
        <v>1</v>
      </c>
      <c r="AH13" s="44">
        <v>0</v>
      </c>
      <c r="AI13" s="44">
        <v>1</v>
      </c>
      <c r="AJ13" s="44">
        <v>1</v>
      </c>
      <c r="AK13" s="44">
        <v>0</v>
      </c>
      <c r="AL13" s="44">
        <v>2</v>
      </c>
      <c r="AM13" s="44">
        <v>2</v>
      </c>
      <c r="AN13" s="44">
        <f t="shared" si="0"/>
        <v>32</v>
      </c>
      <c r="AO13" s="44">
        <f t="shared" si="1"/>
        <v>36</v>
      </c>
      <c r="AP13" s="44">
        <f t="shared" si="2"/>
        <v>27</v>
      </c>
      <c r="AQ13" s="44">
        <f t="shared" si="3"/>
        <v>13</v>
      </c>
      <c r="AR13" s="44">
        <f t="shared" si="4"/>
        <v>14</v>
      </c>
      <c r="AS13" s="44">
        <f t="shared" si="5"/>
        <v>3</v>
      </c>
      <c r="AT13" s="44">
        <f t="shared" si="6"/>
        <v>9</v>
      </c>
      <c r="AU13" s="44">
        <f t="shared" si="7"/>
        <v>4</v>
      </c>
      <c r="AV13" s="44">
        <f t="shared" si="8"/>
        <v>4</v>
      </c>
    </row>
    <row r="14" spans="2:48" ht="15" customHeight="1" thickBot="1" x14ac:dyDescent="0.25">
      <c r="B14" s="43" t="s">
        <v>26</v>
      </c>
      <c r="C14" s="44">
        <v>53</v>
      </c>
      <c r="D14" s="44">
        <v>88</v>
      </c>
      <c r="E14" s="44">
        <v>47</v>
      </c>
      <c r="F14" s="44">
        <v>73</v>
      </c>
      <c r="G14" s="44">
        <v>72</v>
      </c>
      <c r="H14" s="44">
        <v>48</v>
      </c>
      <c r="I14" s="44">
        <v>30</v>
      </c>
      <c r="J14" s="44">
        <v>43</v>
      </c>
      <c r="K14" s="44">
        <v>37</v>
      </c>
      <c r="L14" s="44">
        <v>34</v>
      </c>
      <c r="M14" s="44">
        <v>29</v>
      </c>
      <c r="N14" s="44">
        <v>33</v>
      </c>
      <c r="O14" s="44">
        <v>51</v>
      </c>
      <c r="P14" s="44">
        <v>32</v>
      </c>
      <c r="Q14" s="44">
        <v>14</v>
      </c>
      <c r="R14" s="44">
        <v>14</v>
      </c>
      <c r="S14" s="44">
        <v>22</v>
      </c>
      <c r="T14" s="44">
        <v>22</v>
      </c>
      <c r="U14" s="44">
        <v>13</v>
      </c>
      <c r="V14" s="44">
        <v>14</v>
      </c>
      <c r="W14" s="44">
        <v>14</v>
      </c>
      <c r="X14" s="44">
        <v>20</v>
      </c>
      <c r="Y14" s="44">
        <v>11</v>
      </c>
      <c r="Z14" s="44">
        <v>9</v>
      </c>
      <c r="AA14" s="44">
        <v>18</v>
      </c>
      <c r="AB14" s="44">
        <v>6</v>
      </c>
      <c r="AC14" s="44">
        <v>8</v>
      </c>
      <c r="AD14" s="44">
        <v>2</v>
      </c>
      <c r="AE14" s="44">
        <v>13</v>
      </c>
      <c r="AF14" s="44">
        <v>8</v>
      </c>
      <c r="AG14" s="44">
        <v>7</v>
      </c>
      <c r="AH14" s="44">
        <v>15</v>
      </c>
      <c r="AI14" s="44">
        <v>7</v>
      </c>
      <c r="AJ14" s="44">
        <v>1</v>
      </c>
      <c r="AK14" s="44">
        <v>1</v>
      </c>
      <c r="AL14" s="44">
        <v>14</v>
      </c>
      <c r="AM14" s="44">
        <v>4</v>
      </c>
      <c r="AN14" s="44">
        <f t="shared" si="0"/>
        <v>261</v>
      </c>
      <c r="AO14" s="44">
        <f t="shared" si="1"/>
        <v>193</v>
      </c>
      <c r="AP14" s="44">
        <f t="shared" si="2"/>
        <v>133</v>
      </c>
      <c r="AQ14" s="44">
        <f t="shared" si="3"/>
        <v>111</v>
      </c>
      <c r="AR14" s="44">
        <f t="shared" si="4"/>
        <v>71</v>
      </c>
      <c r="AS14" s="44">
        <f t="shared" si="5"/>
        <v>54</v>
      </c>
      <c r="AT14" s="44">
        <f t="shared" si="6"/>
        <v>34</v>
      </c>
      <c r="AU14" s="44">
        <f t="shared" si="7"/>
        <v>43</v>
      </c>
      <c r="AV14" s="44">
        <f t="shared" si="8"/>
        <v>23</v>
      </c>
    </row>
    <row r="15" spans="2:48" ht="15" customHeight="1" thickBot="1" x14ac:dyDescent="0.25">
      <c r="B15" s="43" t="s">
        <v>100</v>
      </c>
      <c r="C15" s="44">
        <v>14</v>
      </c>
      <c r="D15" s="44">
        <v>10</v>
      </c>
      <c r="E15" s="44">
        <v>7</v>
      </c>
      <c r="F15" s="44">
        <v>10</v>
      </c>
      <c r="G15" s="44">
        <v>8</v>
      </c>
      <c r="H15" s="44">
        <v>11</v>
      </c>
      <c r="I15" s="44">
        <v>2</v>
      </c>
      <c r="J15" s="44">
        <v>4</v>
      </c>
      <c r="K15" s="44">
        <v>7</v>
      </c>
      <c r="L15" s="44">
        <v>5</v>
      </c>
      <c r="M15" s="44">
        <v>5</v>
      </c>
      <c r="N15" s="44">
        <v>4</v>
      </c>
      <c r="O15" s="44">
        <v>9</v>
      </c>
      <c r="P15" s="44">
        <v>5</v>
      </c>
      <c r="Q15" s="44">
        <v>3</v>
      </c>
      <c r="R15" s="44">
        <v>8</v>
      </c>
      <c r="S15" s="44">
        <v>2</v>
      </c>
      <c r="T15" s="44">
        <v>1</v>
      </c>
      <c r="U15" s="44">
        <v>2</v>
      </c>
      <c r="V15" s="44">
        <v>3</v>
      </c>
      <c r="W15" s="44">
        <v>5</v>
      </c>
      <c r="X15" s="44">
        <v>2</v>
      </c>
      <c r="Y15" s="44">
        <v>0</v>
      </c>
      <c r="Z15" s="44">
        <v>6</v>
      </c>
      <c r="AA15" s="44">
        <v>1</v>
      </c>
      <c r="AB15" s="44">
        <v>3</v>
      </c>
      <c r="AC15" s="44">
        <v>1</v>
      </c>
      <c r="AD15" s="44">
        <v>1</v>
      </c>
      <c r="AE15" s="44">
        <v>12</v>
      </c>
      <c r="AF15" s="44">
        <v>7</v>
      </c>
      <c r="AG15" s="44">
        <v>0</v>
      </c>
      <c r="AH15" s="44">
        <v>2</v>
      </c>
      <c r="AI15" s="44">
        <v>3</v>
      </c>
      <c r="AJ15" s="44">
        <v>0</v>
      </c>
      <c r="AK15" s="44">
        <v>0</v>
      </c>
      <c r="AL15" s="44">
        <v>1</v>
      </c>
      <c r="AM15" s="44">
        <v>0</v>
      </c>
      <c r="AN15" s="44">
        <f t="shared" si="0"/>
        <v>41</v>
      </c>
      <c r="AO15" s="44">
        <f t="shared" si="1"/>
        <v>25</v>
      </c>
      <c r="AP15" s="44">
        <f t="shared" si="2"/>
        <v>21</v>
      </c>
      <c r="AQ15" s="44">
        <f t="shared" si="3"/>
        <v>25</v>
      </c>
      <c r="AR15" s="44">
        <f t="shared" si="4"/>
        <v>8</v>
      </c>
      <c r="AS15" s="44">
        <f t="shared" si="5"/>
        <v>13</v>
      </c>
      <c r="AT15" s="44">
        <f t="shared" si="6"/>
        <v>6</v>
      </c>
      <c r="AU15" s="44">
        <f t="shared" si="7"/>
        <v>21</v>
      </c>
      <c r="AV15" s="44">
        <f t="shared" si="8"/>
        <v>4</v>
      </c>
    </row>
    <row r="16" spans="2:48" ht="15" customHeight="1" thickBot="1" x14ac:dyDescent="0.25">
      <c r="B16" s="43" t="s">
        <v>27</v>
      </c>
      <c r="C16" s="44">
        <v>11</v>
      </c>
      <c r="D16" s="44">
        <v>9</v>
      </c>
      <c r="E16" s="44">
        <v>0</v>
      </c>
      <c r="F16" s="44">
        <v>6</v>
      </c>
      <c r="G16" s="44">
        <v>4</v>
      </c>
      <c r="H16" s="44">
        <v>9</v>
      </c>
      <c r="I16" s="44">
        <v>3</v>
      </c>
      <c r="J16" s="44">
        <v>0</v>
      </c>
      <c r="K16" s="44">
        <v>3</v>
      </c>
      <c r="L16" s="44">
        <v>8</v>
      </c>
      <c r="M16" s="44">
        <v>3</v>
      </c>
      <c r="N16" s="44">
        <v>3</v>
      </c>
      <c r="O16" s="44">
        <v>5</v>
      </c>
      <c r="P16" s="44">
        <v>0</v>
      </c>
      <c r="Q16" s="44">
        <v>0</v>
      </c>
      <c r="R16" s="44">
        <v>5</v>
      </c>
      <c r="S16" s="44">
        <v>0</v>
      </c>
      <c r="T16" s="44">
        <v>2</v>
      </c>
      <c r="U16" s="44">
        <v>0</v>
      </c>
      <c r="V16" s="44">
        <v>3</v>
      </c>
      <c r="W16" s="44">
        <v>17</v>
      </c>
      <c r="X16" s="44">
        <v>2</v>
      </c>
      <c r="Y16" s="44">
        <v>4</v>
      </c>
      <c r="Z16" s="44">
        <v>5</v>
      </c>
      <c r="AA16" s="44">
        <v>2</v>
      </c>
      <c r="AB16" s="44">
        <v>3</v>
      </c>
      <c r="AC16" s="44">
        <v>0</v>
      </c>
      <c r="AD16" s="44">
        <v>1</v>
      </c>
      <c r="AE16" s="44">
        <v>3</v>
      </c>
      <c r="AF16" s="44">
        <v>1</v>
      </c>
      <c r="AG16" s="44">
        <v>0</v>
      </c>
      <c r="AH16" s="44">
        <v>0</v>
      </c>
      <c r="AI16" s="44">
        <v>1</v>
      </c>
      <c r="AJ16" s="44">
        <v>0</v>
      </c>
      <c r="AK16" s="44">
        <v>2</v>
      </c>
      <c r="AL16" s="44">
        <v>2</v>
      </c>
      <c r="AM16" s="44">
        <v>0</v>
      </c>
      <c r="AN16" s="44">
        <f t="shared" si="0"/>
        <v>26</v>
      </c>
      <c r="AO16" s="44">
        <f t="shared" si="1"/>
        <v>16</v>
      </c>
      <c r="AP16" s="44">
        <f t="shared" si="2"/>
        <v>17</v>
      </c>
      <c r="AQ16" s="44">
        <f t="shared" si="3"/>
        <v>10</v>
      </c>
      <c r="AR16" s="44">
        <f t="shared" si="4"/>
        <v>5</v>
      </c>
      <c r="AS16" s="44">
        <f t="shared" si="5"/>
        <v>28</v>
      </c>
      <c r="AT16" s="44">
        <f t="shared" si="6"/>
        <v>6</v>
      </c>
      <c r="AU16" s="44">
        <f t="shared" si="7"/>
        <v>4</v>
      </c>
      <c r="AV16" s="44">
        <f t="shared" si="8"/>
        <v>5</v>
      </c>
    </row>
    <row r="17" spans="2:48" ht="15" customHeight="1" thickBot="1" x14ac:dyDescent="0.25">
      <c r="B17" s="43" t="s">
        <v>28</v>
      </c>
      <c r="C17" s="44">
        <v>2</v>
      </c>
      <c r="D17" s="44">
        <v>10</v>
      </c>
      <c r="E17" s="44">
        <v>1</v>
      </c>
      <c r="F17" s="44">
        <v>3</v>
      </c>
      <c r="G17" s="44">
        <v>3</v>
      </c>
      <c r="H17" s="44">
        <v>0</v>
      </c>
      <c r="I17" s="44">
        <v>1</v>
      </c>
      <c r="J17" s="44">
        <v>5</v>
      </c>
      <c r="K17" s="44">
        <v>11</v>
      </c>
      <c r="L17" s="44">
        <v>5</v>
      </c>
      <c r="M17" s="44">
        <v>5</v>
      </c>
      <c r="N17" s="44">
        <v>6</v>
      </c>
      <c r="O17" s="44">
        <v>4</v>
      </c>
      <c r="P17" s="44">
        <v>0</v>
      </c>
      <c r="Q17" s="44">
        <v>1</v>
      </c>
      <c r="R17" s="44">
        <v>1</v>
      </c>
      <c r="S17" s="44">
        <v>2</v>
      </c>
      <c r="T17" s="44">
        <v>4</v>
      </c>
      <c r="U17" s="44">
        <v>2</v>
      </c>
      <c r="V17" s="44">
        <v>1</v>
      </c>
      <c r="W17" s="44">
        <v>2</v>
      </c>
      <c r="X17" s="44">
        <v>1</v>
      </c>
      <c r="Y17" s="44">
        <v>0</v>
      </c>
      <c r="Z17" s="44">
        <v>0</v>
      </c>
      <c r="AA17" s="44">
        <v>1</v>
      </c>
      <c r="AB17" s="44">
        <v>2</v>
      </c>
      <c r="AC17" s="44">
        <v>1</v>
      </c>
      <c r="AD17" s="44">
        <v>0</v>
      </c>
      <c r="AE17" s="44">
        <v>0</v>
      </c>
      <c r="AF17" s="44">
        <v>1</v>
      </c>
      <c r="AG17" s="44">
        <v>0</v>
      </c>
      <c r="AH17" s="44">
        <v>1</v>
      </c>
      <c r="AI17" s="44">
        <v>0</v>
      </c>
      <c r="AJ17" s="44">
        <v>0</v>
      </c>
      <c r="AK17" s="44">
        <v>2</v>
      </c>
      <c r="AL17" s="44">
        <v>0</v>
      </c>
      <c r="AM17" s="44">
        <v>1</v>
      </c>
      <c r="AN17" s="44">
        <f t="shared" si="0"/>
        <v>16</v>
      </c>
      <c r="AO17" s="44">
        <f t="shared" si="1"/>
        <v>9</v>
      </c>
      <c r="AP17" s="44">
        <f t="shared" si="2"/>
        <v>27</v>
      </c>
      <c r="AQ17" s="44">
        <f t="shared" si="3"/>
        <v>6</v>
      </c>
      <c r="AR17" s="44">
        <f t="shared" si="4"/>
        <v>9</v>
      </c>
      <c r="AS17" s="44">
        <f t="shared" si="5"/>
        <v>3</v>
      </c>
      <c r="AT17" s="44">
        <f t="shared" si="6"/>
        <v>4</v>
      </c>
      <c r="AU17" s="44">
        <f t="shared" si="7"/>
        <v>2</v>
      </c>
      <c r="AV17" s="44">
        <f t="shared" si="8"/>
        <v>2</v>
      </c>
    </row>
    <row r="18" spans="2:48" ht="15" customHeight="1" thickBot="1" x14ac:dyDescent="0.25">
      <c r="B18" s="43" t="s">
        <v>29</v>
      </c>
      <c r="C18" s="44">
        <v>16</v>
      </c>
      <c r="D18" s="44">
        <v>22</v>
      </c>
      <c r="E18" s="44">
        <v>9</v>
      </c>
      <c r="F18" s="44">
        <v>24</v>
      </c>
      <c r="G18" s="44">
        <v>13</v>
      </c>
      <c r="H18" s="44">
        <v>17</v>
      </c>
      <c r="I18" s="44">
        <v>15</v>
      </c>
      <c r="J18" s="44">
        <v>13</v>
      </c>
      <c r="K18" s="44">
        <v>25</v>
      </c>
      <c r="L18" s="44">
        <v>25</v>
      </c>
      <c r="M18" s="44">
        <v>5</v>
      </c>
      <c r="N18" s="44">
        <v>5</v>
      </c>
      <c r="O18" s="44">
        <v>19</v>
      </c>
      <c r="P18" s="44">
        <v>13</v>
      </c>
      <c r="Q18" s="44">
        <v>5</v>
      </c>
      <c r="R18" s="44">
        <v>6</v>
      </c>
      <c r="S18" s="44">
        <v>5</v>
      </c>
      <c r="T18" s="44">
        <v>6</v>
      </c>
      <c r="U18" s="44">
        <v>3</v>
      </c>
      <c r="V18" s="44">
        <v>1</v>
      </c>
      <c r="W18" s="44">
        <v>5</v>
      </c>
      <c r="X18" s="44">
        <v>5</v>
      </c>
      <c r="Y18" s="44">
        <v>1</v>
      </c>
      <c r="Z18" s="44">
        <v>3</v>
      </c>
      <c r="AA18" s="44">
        <v>4</v>
      </c>
      <c r="AB18" s="44">
        <v>3</v>
      </c>
      <c r="AC18" s="44">
        <v>1</v>
      </c>
      <c r="AD18" s="44">
        <v>2</v>
      </c>
      <c r="AE18" s="44">
        <v>0</v>
      </c>
      <c r="AF18" s="44">
        <v>3</v>
      </c>
      <c r="AG18" s="44">
        <v>2</v>
      </c>
      <c r="AH18" s="44">
        <v>0</v>
      </c>
      <c r="AI18" s="44">
        <v>0</v>
      </c>
      <c r="AJ18" s="44">
        <v>4</v>
      </c>
      <c r="AK18" s="44">
        <v>4</v>
      </c>
      <c r="AL18" s="44">
        <v>0</v>
      </c>
      <c r="AM18" s="44">
        <v>0</v>
      </c>
      <c r="AN18" s="44">
        <f t="shared" si="0"/>
        <v>71</v>
      </c>
      <c r="AO18" s="44">
        <f t="shared" si="1"/>
        <v>58</v>
      </c>
      <c r="AP18" s="44">
        <f t="shared" si="2"/>
        <v>60</v>
      </c>
      <c r="AQ18" s="44">
        <f t="shared" si="3"/>
        <v>43</v>
      </c>
      <c r="AR18" s="44">
        <f t="shared" si="4"/>
        <v>15</v>
      </c>
      <c r="AS18" s="44">
        <f t="shared" si="5"/>
        <v>14</v>
      </c>
      <c r="AT18" s="44">
        <f t="shared" si="6"/>
        <v>10</v>
      </c>
      <c r="AU18" s="44">
        <f t="shared" si="7"/>
        <v>5</v>
      </c>
      <c r="AV18" s="44">
        <f t="shared" si="8"/>
        <v>8</v>
      </c>
    </row>
    <row r="19" spans="2:48" ht="15" customHeight="1" thickBot="1" x14ac:dyDescent="0.25">
      <c r="B19" s="43" t="s">
        <v>10</v>
      </c>
      <c r="C19" s="44">
        <v>2</v>
      </c>
      <c r="D19" s="44">
        <v>5</v>
      </c>
      <c r="E19" s="44">
        <v>0</v>
      </c>
      <c r="F19" s="44">
        <v>9</v>
      </c>
      <c r="G19" s="44">
        <v>13</v>
      </c>
      <c r="H19" s="44">
        <v>15</v>
      </c>
      <c r="I19" s="44">
        <v>10</v>
      </c>
      <c r="J19" s="44">
        <v>9</v>
      </c>
      <c r="K19" s="44">
        <v>8</v>
      </c>
      <c r="L19" s="44">
        <v>8</v>
      </c>
      <c r="M19" s="44">
        <v>6</v>
      </c>
      <c r="N19" s="44">
        <v>4</v>
      </c>
      <c r="O19" s="44">
        <v>7</v>
      </c>
      <c r="P19" s="44">
        <v>6</v>
      </c>
      <c r="Q19" s="44">
        <v>1</v>
      </c>
      <c r="R19" s="44">
        <v>5</v>
      </c>
      <c r="S19" s="44">
        <v>6</v>
      </c>
      <c r="T19" s="44">
        <v>2</v>
      </c>
      <c r="U19" s="44">
        <v>3</v>
      </c>
      <c r="V19" s="44">
        <v>5</v>
      </c>
      <c r="W19" s="44">
        <v>7</v>
      </c>
      <c r="X19" s="44">
        <v>6</v>
      </c>
      <c r="Y19" s="44">
        <v>3</v>
      </c>
      <c r="Z19" s="44">
        <v>2</v>
      </c>
      <c r="AA19" s="44">
        <v>2</v>
      </c>
      <c r="AB19" s="44">
        <v>3</v>
      </c>
      <c r="AC19" s="44">
        <v>1</v>
      </c>
      <c r="AD19" s="44">
        <v>1</v>
      </c>
      <c r="AE19" s="44">
        <v>1</v>
      </c>
      <c r="AF19" s="44">
        <v>1</v>
      </c>
      <c r="AG19" s="44">
        <v>1</v>
      </c>
      <c r="AH19" s="44">
        <v>3</v>
      </c>
      <c r="AI19" s="44">
        <v>3</v>
      </c>
      <c r="AJ19" s="44">
        <v>2</v>
      </c>
      <c r="AK19" s="44">
        <v>0</v>
      </c>
      <c r="AL19" s="44">
        <v>2</v>
      </c>
      <c r="AM19" s="44">
        <v>1</v>
      </c>
      <c r="AN19" s="44">
        <f t="shared" si="0"/>
        <v>16</v>
      </c>
      <c r="AO19" s="44">
        <f t="shared" si="1"/>
        <v>47</v>
      </c>
      <c r="AP19" s="44">
        <f t="shared" si="2"/>
        <v>26</v>
      </c>
      <c r="AQ19" s="44">
        <f t="shared" si="3"/>
        <v>19</v>
      </c>
      <c r="AR19" s="44">
        <f t="shared" si="4"/>
        <v>16</v>
      </c>
      <c r="AS19" s="44">
        <f t="shared" si="5"/>
        <v>18</v>
      </c>
      <c r="AT19" s="44">
        <f t="shared" si="6"/>
        <v>7</v>
      </c>
      <c r="AU19" s="44">
        <f t="shared" si="7"/>
        <v>6</v>
      </c>
      <c r="AV19" s="44">
        <f t="shared" si="8"/>
        <v>7</v>
      </c>
    </row>
    <row r="20" spans="2:48" ht="15" customHeight="1" thickBot="1" x14ac:dyDescent="0.25">
      <c r="B20" s="43" t="s">
        <v>30</v>
      </c>
      <c r="C20" s="44">
        <v>4</v>
      </c>
      <c r="D20" s="44">
        <v>1</v>
      </c>
      <c r="E20" s="44">
        <v>5</v>
      </c>
      <c r="F20" s="44">
        <v>6</v>
      </c>
      <c r="G20" s="44">
        <v>8</v>
      </c>
      <c r="H20" s="44">
        <v>4</v>
      </c>
      <c r="I20" s="44">
        <v>6</v>
      </c>
      <c r="J20" s="44">
        <v>2</v>
      </c>
      <c r="K20" s="44">
        <v>4</v>
      </c>
      <c r="L20" s="44">
        <v>1</v>
      </c>
      <c r="M20" s="44">
        <v>4</v>
      </c>
      <c r="N20" s="44">
        <v>10</v>
      </c>
      <c r="O20" s="44">
        <v>7</v>
      </c>
      <c r="P20" s="44">
        <v>8</v>
      </c>
      <c r="Q20" s="44">
        <v>2</v>
      </c>
      <c r="R20" s="44">
        <v>2</v>
      </c>
      <c r="S20" s="44">
        <v>2</v>
      </c>
      <c r="T20" s="44">
        <v>4</v>
      </c>
      <c r="U20" s="44">
        <v>5</v>
      </c>
      <c r="V20" s="44">
        <v>1</v>
      </c>
      <c r="W20" s="44">
        <v>5</v>
      </c>
      <c r="X20" s="44">
        <v>2</v>
      </c>
      <c r="Y20" s="44">
        <v>0</v>
      </c>
      <c r="Z20" s="44">
        <v>2</v>
      </c>
      <c r="AA20" s="44">
        <v>1</v>
      </c>
      <c r="AB20" s="44">
        <v>3</v>
      </c>
      <c r="AC20" s="44">
        <v>4</v>
      </c>
      <c r="AD20" s="44">
        <v>2</v>
      </c>
      <c r="AE20" s="44">
        <v>1</v>
      </c>
      <c r="AF20" s="44">
        <v>1</v>
      </c>
      <c r="AG20" s="44">
        <v>0</v>
      </c>
      <c r="AH20" s="44">
        <v>2</v>
      </c>
      <c r="AI20" s="44">
        <v>0</v>
      </c>
      <c r="AJ20" s="44">
        <v>0</v>
      </c>
      <c r="AK20" s="44">
        <v>1</v>
      </c>
      <c r="AL20" s="44">
        <v>1</v>
      </c>
      <c r="AM20" s="44">
        <v>0</v>
      </c>
      <c r="AN20" s="44">
        <f t="shared" si="0"/>
        <v>16</v>
      </c>
      <c r="AO20" s="44">
        <f t="shared" si="1"/>
        <v>20</v>
      </c>
      <c r="AP20" s="44">
        <f t="shared" si="2"/>
        <v>19</v>
      </c>
      <c r="AQ20" s="44">
        <f t="shared" si="3"/>
        <v>19</v>
      </c>
      <c r="AR20" s="44">
        <f t="shared" si="4"/>
        <v>12</v>
      </c>
      <c r="AS20" s="44">
        <f t="shared" si="5"/>
        <v>9</v>
      </c>
      <c r="AT20" s="44">
        <f t="shared" si="6"/>
        <v>10</v>
      </c>
      <c r="AU20" s="44">
        <f t="shared" si="7"/>
        <v>4</v>
      </c>
      <c r="AV20" s="44">
        <f t="shared" si="8"/>
        <v>2</v>
      </c>
    </row>
    <row r="21" spans="2:48" ht="15" customHeight="1" thickBot="1" x14ac:dyDescent="0.25">
      <c r="B21" s="43" t="s">
        <v>62</v>
      </c>
      <c r="C21" s="44">
        <v>0</v>
      </c>
      <c r="D21" s="44">
        <v>2</v>
      </c>
      <c r="E21" s="44">
        <v>2</v>
      </c>
      <c r="F21" s="44">
        <v>1</v>
      </c>
      <c r="G21" s="44">
        <v>0</v>
      </c>
      <c r="H21" s="44">
        <v>1</v>
      </c>
      <c r="I21" s="44">
        <v>0</v>
      </c>
      <c r="J21" s="44">
        <v>1</v>
      </c>
      <c r="K21" s="44">
        <v>2</v>
      </c>
      <c r="L21" s="44">
        <v>1</v>
      </c>
      <c r="M21" s="44">
        <v>4</v>
      </c>
      <c r="N21" s="44">
        <v>2</v>
      </c>
      <c r="O21" s="44">
        <v>1</v>
      </c>
      <c r="P21" s="44">
        <v>4</v>
      </c>
      <c r="Q21" s="44">
        <v>1</v>
      </c>
      <c r="R21" s="44">
        <v>1</v>
      </c>
      <c r="S21" s="44">
        <v>1</v>
      </c>
      <c r="T21" s="44">
        <v>1</v>
      </c>
      <c r="U21" s="44">
        <v>0</v>
      </c>
      <c r="V21" s="44">
        <v>4</v>
      </c>
      <c r="W21" s="44">
        <v>2</v>
      </c>
      <c r="X21" s="44">
        <v>2</v>
      </c>
      <c r="Y21" s="44">
        <v>0</v>
      </c>
      <c r="Z21" s="44">
        <v>1</v>
      </c>
      <c r="AA21" s="44">
        <v>1</v>
      </c>
      <c r="AB21" s="44">
        <v>0</v>
      </c>
      <c r="AC21" s="44">
        <v>0</v>
      </c>
      <c r="AD21" s="44">
        <v>0</v>
      </c>
      <c r="AE21" s="44">
        <v>0</v>
      </c>
      <c r="AF21" s="44">
        <v>1</v>
      </c>
      <c r="AG21" s="44">
        <v>1</v>
      </c>
      <c r="AH21" s="44">
        <v>0</v>
      </c>
      <c r="AI21" s="44">
        <v>1</v>
      </c>
      <c r="AJ21" s="44">
        <v>0</v>
      </c>
      <c r="AK21" s="44">
        <v>0</v>
      </c>
      <c r="AL21" s="44">
        <v>1</v>
      </c>
      <c r="AM21" s="44">
        <v>1</v>
      </c>
      <c r="AN21" s="44">
        <f t="shared" si="0"/>
        <v>5</v>
      </c>
      <c r="AO21" s="44">
        <f t="shared" si="1"/>
        <v>2</v>
      </c>
      <c r="AP21" s="44">
        <f t="shared" si="2"/>
        <v>9</v>
      </c>
      <c r="AQ21" s="44">
        <f t="shared" si="3"/>
        <v>7</v>
      </c>
      <c r="AR21" s="44">
        <f t="shared" si="4"/>
        <v>6</v>
      </c>
      <c r="AS21" s="44">
        <f t="shared" si="5"/>
        <v>5</v>
      </c>
      <c r="AT21" s="44">
        <f t="shared" si="6"/>
        <v>1</v>
      </c>
      <c r="AU21" s="44">
        <f t="shared" si="7"/>
        <v>2</v>
      </c>
      <c r="AV21" s="44">
        <f t="shared" si="8"/>
        <v>2</v>
      </c>
    </row>
    <row r="22" spans="2:48" ht="15" customHeight="1" thickBot="1" x14ac:dyDescent="0.25">
      <c r="B22" s="43" t="s">
        <v>31</v>
      </c>
      <c r="C22" s="44">
        <v>5</v>
      </c>
      <c r="D22" s="44">
        <v>3</v>
      </c>
      <c r="E22" s="44">
        <v>12</v>
      </c>
      <c r="F22" s="44">
        <v>5</v>
      </c>
      <c r="G22" s="44">
        <v>7</v>
      </c>
      <c r="H22" s="44">
        <v>11</v>
      </c>
      <c r="I22" s="44">
        <v>2</v>
      </c>
      <c r="J22" s="44">
        <v>9</v>
      </c>
      <c r="K22" s="44">
        <v>6</v>
      </c>
      <c r="L22" s="44">
        <v>7</v>
      </c>
      <c r="M22" s="44">
        <v>3</v>
      </c>
      <c r="N22" s="44">
        <v>5</v>
      </c>
      <c r="O22" s="44">
        <v>6</v>
      </c>
      <c r="P22" s="44">
        <v>7</v>
      </c>
      <c r="Q22" s="44">
        <v>0</v>
      </c>
      <c r="R22" s="44">
        <v>0</v>
      </c>
      <c r="S22" s="44">
        <v>2</v>
      </c>
      <c r="T22" s="44">
        <v>4</v>
      </c>
      <c r="U22" s="44">
        <v>0</v>
      </c>
      <c r="V22" s="44">
        <v>3</v>
      </c>
      <c r="W22" s="44">
        <v>2</v>
      </c>
      <c r="X22" s="44">
        <v>1</v>
      </c>
      <c r="Y22" s="44">
        <v>0</v>
      </c>
      <c r="Z22" s="44">
        <v>0</v>
      </c>
      <c r="AA22" s="44">
        <v>2</v>
      </c>
      <c r="AB22" s="44">
        <v>0</v>
      </c>
      <c r="AC22" s="44">
        <v>1</v>
      </c>
      <c r="AD22" s="44">
        <v>0</v>
      </c>
      <c r="AE22" s="44">
        <v>0</v>
      </c>
      <c r="AF22" s="44">
        <v>1</v>
      </c>
      <c r="AG22" s="44">
        <v>1</v>
      </c>
      <c r="AH22" s="44">
        <v>1</v>
      </c>
      <c r="AI22" s="44">
        <v>2</v>
      </c>
      <c r="AJ22" s="44">
        <v>0</v>
      </c>
      <c r="AK22" s="44">
        <v>1</v>
      </c>
      <c r="AL22" s="44">
        <v>3</v>
      </c>
      <c r="AM22" s="44">
        <v>1</v>
      </c>
      <c r="AN22" s="44">
        <f t="shared" si="0"/>
        <v>25</v>
      </c>
      <c r="AO22" s="44">
        <f t="shared" si="1"/>
        <v>29</v>
      </c>
      <c r="AP22" s="44">
        <f t="shared" si="2"/>
        <v>21</v>
      </c>
      <c r="AQ22" s="44">
        <f t="shared" si="3"/>
        <v>13</v>
      </c>
      <c r="AR22" s="44">
        <f t="shared" si="4"/>
        <v>9</v>
      </c>
      <c r="AS22" s="44">
        <f t="shared" si="5"/>
        <v>3</v>
      </c>
      <c r="AT22" s="44">
        <f t="shared" si="6"/>
        <v>3</v>
      </c>
      <c r="AU22" s="44">
        <f t="shared" si="7"/>
        <v>3</v>
      </c>
      <c r="AV22" s="44">
        <f t="shared" si="8"/>
        <v>6</v>
      </c>
    </row>
    <row r="23" spans="2:48" ht="15" customHeight="1" thickBot="1" x14ac:dyDescent="0.25">
      <c r="B23" s="43" t="s">
        <v>32</v>
      </c>
      <c r="C23" s="44">
        <v>1</v>
      </c>
      <c r="D23" s="44">
        <v>2</v>
      </c>
      <c r="E23" s="44">
        <v>1</v>
      </c>
      <c r="F23" s="44">
        <v>2</v>
      </c>
      <c r="G23" s="44">
        <v>7</v>
      </c>
      <c r="H23" s="44">
        <v>0</v>
      </c>
      <c r="I23" s="44">
        <v>2</v>
      </c>
      <c r="J23" s="44">
        <v>0</v>
      </c>
      <c r="K23" s="44">
        <v>1</v>
      </c>
      <c r="L23" s="44">
        <v>1</v>
      </c>
      <c r="M23" s="44">
        <v>8</v>
      </c>
      <c r="N23" s="44">
        <v>7</v>
      </c>
      <c r="O23" s="44">
        <v>11</v>
      </c>
      <c r="P23" s="44">
        <v>3</v>
      </c>
      <c r="Q23" s="44">
        <v>0</v>
      </c>
      <c r="R23" s="44">
        <v>0</v>
      </c>
      <c r="S23" s="44">
        <v>0</v>
      </c>
      <c r="T23" s="44">
        <v>0</v>
      </c>
      <c r="U23" s="44">
        <v>0</v>
      </c>
      <c r="V23" s="44">
        <v>0</v>
      </c>
      <c r="W23" s="44">
        <v>0</v>
      </c>
      <c r="X23" s="44">
        <v>0</v>
      </c>
      <c r="Y23" s="44">
        <v>0</v>
      </c>
      <c r="Z23" s="44">
        <v>0</v>
      </c>
      <c r="AA23" s="44">
        <v>1</v>
      </c>
      <c r="AB23" s="44">
        <v>0</v>
      </c>
      <c r="AC23" s="44">
        <v>0</v>
      </c>
      <c r="AD23" s="44">
        <v>0</v>
      </c>
      <c r="AE23" s="44">
        <v>0</v>
      </c>
      <c r="AF23" s="44">
        <v>0</v>
      </c>
      <c r="AG23" s="44">
        <v>0</v>
      </c>
      <c r="AH23" s="44">
        <v>0</v>
      </c>
      <c r="AI23" s="44">
        <v>1</v>
      </c>
      <c r="AJ23" s="44">
        <v>0</v>
      </c>
      <c r="AK23" s="44">
        <v>0</v>
      </c>
      <c r="AL23" s="44">
        <v>1</v>
      </c>
      <c r="AM23" s="44">
        <v>0</v>
      </c>
      <c r="AN23" s="44">
        <f t="shared" si="0"/>
        <v>6</v>
      </c>
      <c r="AO23" s="44">
        <f t="shared" si="1"/>
        <v>9</v>
      </c>
      <c r="AP23" s="44">
        <f t="shared" si="2"/>
        <v>17</v>
      </c>
      <c r="AQ23" s="44">
        <f t="shared" si="3"/>
        <v>14</v>
      </c>
      <c r="AR23" s="44">
        <f t="shared" si="4"/>
        <v>0</v>
      </c>
      <c r="AS23" s="44">
        <f t="shared" si="5"/>
        <v>0</v>
      </c>
      <c r="AT23" s="44">
        <f t="shared" si="6"/>
        <v>1</v>
      </c>
      <c r="AU23" s="44">
        <f t="shared" si="7"/>
        <v>0</v>
      </c>
      <c r="AV23" s="44">
        <f t="shared" si="8"/>
        <v>2</v>
      </c>
    </row>
    <row r="24" spans="2:48" ht="15" customHeight="1" thickBot="1" x14ac:dyDescent="0.25">
      <c r="B24" s="43" t="s">
        <v>99</v>
      </c>
      <c r="C24" s="44">
        <v>8</v>
      </c>
      <c r="D24" s="44">
        <v>13</v>
      </c>
      <c r="E24" s="44">
        <v>6</v>
      </c>
      <c r="F24" s="44">
        <v>2</v>
      </c>
      <c r="G24" s="44">
        <v>0</v>
      </c>
      <c r="H24" s="44">
        <v>0</v>
      </c>
      <c r="I24" s="44">
        <v>0</v>
      </c>
      <c r="J24" s="44">
        <v>4</v>
      </c>
      <c r="K24" s="44">
        <v>8</v>
      </c>
      <c r="L24" s="44">
        <v>1</v>
      </c>
      <c r="M24" s="44">
        <v>0</v>
      </c>
      <c r="N24" s="44">
        <v>0</v>
      </c>
      <c r="O24" s="44">
        <v>0</v>
      </c>
      <c r="P24" s="44">
        <v>0</v>
      </c>
      <c r="Q24" s="44">
        <v>0</v>
      </c>
      <c r="R24" s="44">
        <v>0</v>
      </c>
      <c r="S24" s="44">
        <v>0</v>
      </c>
      <c r="T24" s="44">
        <v>0</v>
      </c>
      <c r="U24" s="44">
        <v>0</v>
      </c>
      <c r="V24" s="44">
        <v>0</v>
      </c>
      <c r="W24" s="44">
        <v>0</v>
      </c>
      <c r="X24" s="44">
        <v>0</v>
      </c>
      <c r="Y24" s="44">
        <v>0</v>
      </c>
      <c r="Z24" s="44">
        <v>0</v>
      </c>
      <c r="AA24" s="44">
        <v>3</v>
      </c>
      <c r="AB24" s="44">
        <v>0</v>
      </c>
      <c r="AC24" s="44">
        <v>1</v>
      </c>
      <c r="AD24" s="44">
        <v>1</v>
      </c>
      <c r="AE24" s="44">
        <v>1</v>
      </c>
      <c r="AF24" s="44">
        <v>1</v>
      </c>
      <c r="AG24" s="44">
        <v>0</v>
      </c>
      <c r="AH24" s="44">
        <v>0</v>
      </c>
      <c r="AI24" s="44">
        <v>1</v>
      </c>
      <c r="AJ24" s="44">
        <v>2</v>
      </c>
      <c r="AK24" s="44">
        <v>0</v>
      </c>
      <c r="AL24" s="44">
        <v>2</v>
      </c>
      <c r="AM24" s="44">
        <v>2</v>
      </c>
      <c r="AN24" s="44">
        <f t="shared" si="0"/>
        <v>29</v>
      </c>
      <c r="AO24" s="44">
        <f t="shared" si="1"/>
        <v>4</v>
      </c>
      <c r="AP24" s="44">
        <f t="shared" si="2"/>
        <v>9</v>
      </c>
      <c r="AQ24" s="44">
        <f t="shared" si="3"/>
        <v>0</v>
      </c>
      <c r="AR24" s="44">
        <f t="shared" si="4"/>
        <v>0</v>
      </c>
      <c r="AS24" s="44">
        <f t="shared" si="5"/>
        <v>0</v>
      </c>
      <c r="AT24" s="44">
        <f t="shared" si="6"/>
        <v>5</v>
      </c>
      <c r="AU24" s="44">
        <f t="shared" si="7"/>
        <v>2</v>
      </c>
      <c r="AV24" s="44">
        <f t="shared" si="8"/>
        <v>5</v>
      </c>
    </row>
    <row r="25" spans="2:48" ht="15" customHeight="1" thickBot="1" x14ac:dyDescent="0.25">
      <c r="B25" s="43" t="s">
        <v>33</v>
      </c>
      <c r="C25" s="44">
        <v>10</v>
      </c>
      <c r="D25" s="44">
        <v>0</v>
      </c>
      <c r="E25" s="44">
        <v>0</v>
      </c>
      <c r="F25" s="44">
        <v>2</v>
      </c>
      <c r="G25" s="44">
        <v>3</v>
      </c>
      <c r="H25" s="44">
        <v>4</v>
      </c>
      <c r="I25" s="44">
        <v>0</v>
      </c>
      <c r="J25" s="44">
        <v>0</v>
      </c>
      <c r="K25" s="44">
        <v>6</v>
      </c>
      <c r="L25" s="44">
        <v>0</v>
      </c>
      <c r="M25" s="44">
        <v>10</v>
      </c>
      <c r="N25" s="44">
        <v>9</v>
      </c>
      <c r="O25" s="44">
        <v>6</v>
      </c>
      <c r="P25" s="44">
        <v>0</v>
      </c>
      <c r="Q25" s="44">
        <v>0</v>
      </c>
      <c r="R25" s="44">
        <v>0</v>
      </c>
      <c r="S25" s="44">
        <v>0</v>
      </c>
      <c r="T25" s="44">
        <v>5</v>
      </c>
      <c r="U25" s="44">
        <v>0</v>
      </c>
      <c r="V25" s="44">
        <v>10</v>
      </c>
      <c r="W25" s="44">
        <v>10</v>
      </c>
      <c r="X25" s="44">
        <v>7</v>
      </c>
      <c r="Y25" s="44">
        <v>0</v>
      </c>
      <c r="Z25" s="44">
        <v>0</v>
      </c>
      <c r="AA25" s="44">
        <v>0</v>
      </c>
      <c r="AB25" s="44">
        <v>0</v>
      </c>
      <c r="AC25" s="44">
        <v>1</v>
      </c>
      <c r="AD25" s="44">
        <v>2</v>
      </c>
      <c r="AE25" s="44">
        <v>3</v>
      </c>
      <c r="AF25" s="44">
        <v>3</v>
      </c>
      <c r="AG25" s="44">
        <v>1</v>
      </c>
      <c r="AH25" s="44">
        <v>2</v>
      </c>
      <c r="AI25" s="44">
        <v>2</v>
      </c>
      <c r="AJ25" s="44">
        <v>1</v>
      </c>
      <c r="AK25" s="44">
        <v>1</v>
      </c>
      <c r="AL25" s="44">
        <v>4</v>
      </c>
      <c r="AM25" s="44">
        <v>3</v>
      </c>
      <c r="AN25" s="44">
        <f t="shared" si="0"/>
        <v>12</v>
      </c>
      <c r="AO25" s="44">
        <f t="shared" si="1"/>
        <v>7</v>
      </c>
      <c r="AP25" s="44">
        <f t="shared" si="2"/>
        <v>25</v>
      </c>
      <c r="AQ25" s="44">
        <f t="shared" si="3"/>
        <v>6</v>
      </c>
      <c r="AR25" s="44">
        <f t="shared" si="4"/>
        <v>15</v>
      </c>
      <c r="AS25" s="44">
        <f t="shared" si="5"/>
        <v>17</v>
      </c>
      <c r="AT25" s="44">
        <f t="shared" si="6"/>
        <v>3</v>
      </c>
      <c r="AU25" s="44">
        <f t="shared" si="7"/>
        <v>9</v>
      </c>
      <c r="AV25" s="44">
        <f t="shared" si="8"/>
        <v>8</v>
      </c>
    </row>
    <row r="26" spans="2:48" ht="15" customHeight="1" thickBot="1" x14ac:dyDescent="0.25">
      <c r="B26" s="43" t="s">
        <v>34</v>
      </c>
      <c r="C26" s="44">
        <v>7</v>
      </c>
      <c r="D26" s="44">
        <v>0</v>
      </c>
      <c r="E26" s="44">
        <v>1</v>
      </c>
      <c r="F26" s="44">
        <v>0</v>
      </c>
      <c r="G26" s="44">
        <v>3</v>
      </c>
      <c r="H26" s="44">
        <v>4</v>
      </c>
      <c r="I26" s="44">
        <v>2</v>
      </c>
      <c r="J26" s="44">
        <v>8</v>
      </c>
      <c r="K26" s="44">
        <v>9</v>
      </c>
      <c r="L26" s="44">
        <v>8</v>
      </c>
      <c r="M26" s="44">
        <v>4</v>
      </c>
      <c r="N26" s="44">
        <v>4</v>
      </c>
      <c r="O26" s="44">
        <v>0</v>
      </c>
      <c r="P26" s="44">
        <v>4</v>
      </c>
      <c r="Q26" s="44">
        <v>0</v>
      </c>
      <c r="R26" s="44">
        <v>0</v>
      </c>
      <c r="S26" s="44">
        <v>0</v>
      </c>
      <c r="T26" s="44">
        <v>4</v>
      </c>
      <c r="U26" s="44">
        <v>0</v>
      </c>
      <c r="V26" s="44">
        <v>0</v>
      </c>
      <c r="W26" s="44">
        <v>1</v>
      </c>
      <c r="X26" s="44">
        <v>0</v>
      </c>
      <c r="Y26" s="44">
        <v>0</v>
      </c>
      <c r="Z26" s="44">
        <v>1</v>
      </c>
      <c r="AA26" s="44">
        <v>1</v>
      </c>
      <c r="AB26" s="44">
        <v>1</v>
      </c>
      <c r="AC26" s="44">
        <v>0</v>
      </c>
      <c r="AD26" s="44">
        <v>1</v>
      </c>
      <c r="AE26" s="44">
        <v>0</v>
      </c>
      <c r="AF26" s="44">
        <v>0</v>
      </c>
      <c r="AG26" s="44">
        <v>1</v>
      </c>
      <c r="AH26" s="44">
        <v>0</v>
      </c>
      <c r="AI26" s="44">
        <v>1</v>
      </c>
      <c r="AJ26" s="44">
        <v>0</v>
      </c>
      <c r="AK26" s="44">
        <v>1</v>
      </c>
      <c r="AL26" s="44">
        <v>1</v>
      </c>
      <c r="AM26" s="44">
        <v>0</v>
      </c>
      <c r="AN26" s="44">
        <f t="shared" si="0"/>
        <v>8</v>
      </c>
      <c r="AO26" s="44">
        <f t="shared" si="1"/>
        <v>17</v>
      </c>
      <c r="AP26" s="44">
        <f t="shared" si="2"/>
        <v>25</v>
      </c>
      <c r="AQ26" s="44">
        <f t="shared" si="3"/>
        <v>4</v>
      </c>
      <c r="AR26" s="44">
        <f t="shared" si="4"/>
        <v>4</v>
      </c>
      <c r="AS26" s="44">
        <f t="shared" si="5"/>
        <v>2</v>
      </c>
      <c r="AT26" s="44">
        <f t="shared" si="6"/>
        <v>3</v>
      </c>
      <c r="AU26" s="44">
        <f t="shared" si="7"/>
        <v>1</v>
      </c>
      <c r="AV26" s="44">
        <f t="shared" si="8"/>
        <v>3</v>
      </c>
    </row>
    <row r="27" spans="2:48" ht="15" customHeight="1" thickBot="1" x14ac:dyDescent="0.25">
      <c r="B27" s="43" t="s">
        <v>60</v>
      </c>
      <c r="C27" s="44">
        <v>2</v>
      </c>
      <c r="D27" s="44">
        <v>0</v>
      </c>
      <c r="E27" s="44">
        <v>6</v>
      </c>
      <c r="F27" s="44">
        <v>0</v>
      </c>
      <c r="G27" s="44">
        <v>0</v>
      </c>
      <c r="H27" s="44">
        <v>0</v>
      </c>
      <c r="I27" s="44">
        <v>1</v>
      </c>
      <c r="J27" s="44">
        <v>0</v>
      </c>
      <c r="K27" s="44">
        <v>11</v>
      </c>
      <c r="L27" s="44">
        <v>2</v>
      </c>
      <c r="M27" s="44">
        <v>3</v>
      </c>
      <c r="N27" s="44">
        <v>0</v>
      </c>
      <c r="O27" s="44">
        <v>1</v>
      </c>
      <c r="P27" s="44">
        <v>1</v>
      </c>
      <c r="Q27" s="44">
        <v>0</v>
      </c>
      <c r="R27" s="44">
        <v>2</v>
      </c>
      <c r="S27" s="44">
        <v>0</v>
      </c>
      <c r="T27" s="44">
        <v>0</v>
      </c>
      <c r="U27" s="44">
        <v>0</v>
      </c>
      <c r="V27" s="44">
        <v>0</v>
      </c>
      <c r="W27" s="44">
        <v>2</v>
      </c>
      <c r="X27" s="44">
        <v>0</v>
      </c>
      <c r="Y27" s="44">
        <v>0</v>
      </c>
      <c r="Z27" s="44">
        <v>0</v>
      </c>
      <c r="AA27" s="44">
        <v>0</v>
      </c>
      <c r="AB27" s="44">
        <v>0</v>
      </c>
      <c r="AC27" s="44">
        <v>0</v>
      </c>
      <c r="AD27" s="44">
        <v>0</v>
      </c>
      <c r="AE27" s="44">
        <v>4</v>
      </c>
      <c r="AF27" s="44">
        <v>2</v>
      </c>
      <c r="AG27" s="44">
        <v>0</v>
      </c>
      <c r="AH27" s="44">
        <v>0</v>
      </c>
      <c r="AI27" s="44">
        <v>0</v>
      </c>
      <c r="AJ27" s="44">
        <v>0</v>
      </c>
      <c r="AK27" s="44">
        <v>0</v>
      </c>
      <c r="AL27" s="44">
        <v>0</v>
      </c>
      <c r="AM27" s="44">
        <v>0</v>
      </c>
      <c r="AN27" s="44">
        <f t="shared" si="0"/>
        <v>8</v>
      </c>
      <c r="AO27" s="44">
        <f t="shared" si="1"/>
        <v>1</v>
      </c>
      <c r="AP27" s="44">
        <f t="shared" si="2"/>
        <v>16</v>
      </c>
      <c r="AQ27" s="44">
        <f t="shared" si="3"/>
        <v>4</v>
      </c>
      <c r="AR27" s="44">
        <f t="shared" si="4"/>
        <v>0</v>
      </c>
      <c r="AS27" s="44">
        <f t="shared" si="5"/>
        <v>2</v>
      </c>
      <c r="AT27" s="44">
        <f t="shared" si="6"/>
        <v>0</v>
      </c>
      <c r="AU27" s="44">
        <f t="shared" si="7"/>
        <v>6</v>
      </c>
      <c r="AV27" s="44">
        <f t="shared" si="8"/>
        <v>0</v>
      </c>
    </row>
    <row r="28" spans="2:48" ht="15" customHeight="1" thickBot="1" x14ac:dyDescent="0.25">
      <c r="B28" s="43" t="s">
        <v>35</v>
      </c>
      <c r="C28" s="44">
        <v>5</v>
      </c>
      <c r="D28" s="44">
        <v>0</v>
      </c>
      <c r="E28" s="44">
        <v>1</v>
      </c>
      <c r="F28" s="44">
        <v>7</v>
      </c>
      <c r="G28" s="44">
        <v>2</v>
      </c>
      <c r="H28" s="44">
        <v>0</v>
      </c>
      <c r="I28" s="44">
        <v>0</v>
      </c>
      <c r="J28" s="44">
        <v>1</v>
      </c>
      <c r="K28" s="44">
        <v>1</v>
      </c>
      <c r="L28" s="44">
        <v>0</v>
      </c>
      <c r="M28" s="44">
        <v>0</v>
      </c>
      <c r="N28" s="44">
        <v>0</v>
      </c>
      <c r="O28" s="44">
        <v>1</v>
      </c>
      <c r="P28" s="44">
        <v>0</v>
      </c>
      <c r="Q28" s="44">
        <v>0</v>
      </c>
      <c r="R28" s="44">
        <v>9</v>
      </c>
      <c r="S28" s="44">
        <v>0</v>
      </c>
      <c r="T28" s="44">
        <v>1</v>
      </c>
      <c r="U28" s="44">
        <v>0</v>
      </c>
      <c r="V28" s="44">
        <v>0</v>
      </c>
      <c r="W28" s="44">
        <v>1</v>
      </c>
      <c r="X28" s="44">
        <v>2</v>
      </c>
      <c r="Y28" s="44">
        <v>1</v>
      </c>
      <c r="Z28" s="44">
        <v>0</v>
      </c>
      <c r="AA28" s="44">
        <v>0</v>
      </c>
      <c r="AB28" s="44">
        <v>1</v>
      </c>
      <c r="AC28" s="44">
        <v>0</v>
      </c>
      <c r="AD28" s="44">
        <v>3</v>
      </c>
      <c r="AE28" s="44">
        <v>0</v>
      </c>
      <c r="AF28" s="44">
        <v>0</v>
      </c>
      <c r="AG28" s="44">
        <v>0</v>
      </c>
      <c r="AH28" s="44">
        <v>0</v>
      </c>
      <c r="AI28" s="44">
        <v>1</v>
      </c>
      <c r="AJ28" s="44">
        <v>0</v>
      </c>
      <c r="AK28" s="44">
        <v>0</v>
      </c>
      <c r="AL28" s="44">
        <v>2</v>
      </c>
      <c r="AM28" s="44">
        <v>3</v>
      </c>
      <c r="AN28" s="44">
        <f t="shared" si="0"/>
        <v>13</v>
      </c>
      <c r="AO28" s="44">
        <f t="shared" si="1"/>
        <v>3</v>
      </c>
      <c r="AP28" s="44">
        <f t="shared" si="2"/>
        <v>1</v>
      </c>
      <c r="AQ28" s="44">
        <f t="shared" si="3"/>
        <v>10</v>
      </c>
      <c r="AR28" s="44">
        <f t="shared" si="4"/>
        <v>1</v>
      </c>
      <c r="AS28" s="44">
        <f t="shared" si="5"/>
        <v>4</v>
      </c>
      <c r="AT28" s="44">
        <f t="shared" si="6"/>
        <v>4</v>
      </c>
      <c r="AU28" s="44">
        <f t="shared" si="7"/>
        <v>0</v>
      </c>
      <c r="AV28" s="44">
        <f t="shared" si="8"/>
        <v>3</v>
      </c>
    </row>
    <row r="29" spans="2:48" ht="15" customHeight="1" thickBot="1" x14ac:dyDescent="0.25">
      <c r="B29" s="43" t="s">
        <v>36</v>
      </c>
      <c r="C29" s="44">
        <v>8</v>
      </c>
      <c r="D29" s="44">
        <v>2</v>
      </c>
      <c r="E29" s="44">
        <v>5</v>
      </c>
      <c r="F29" s="44">
        <v>8</v>
      </c>
      <c r="G29" s="44">
        <v>6</v>
      </c>
      <c r="H29" s="44">
        <v>5</v>
      </c>
      <c r="I29" s="44">
        <v>6</v>
      </c>
      <c r="J29" s="44">
        <v>5</v>
      </c>
      <c r="K29" s="44">
        <v>3</v>
      </c>
      <c r="L29" s="44">
        <v>3</v>
      </c>
      <c r="M29" s="44">
        <v>2</v>
      </c>
      <c r="N29" s="44">
        <v>2</v>
      </c>
      <c r="O29" s="44">
        <v>1</v>
      </c>
      <c r="P29" s="44">
        <v>5</v>
      </c>
      <c r="Q29" s="44">
        <v>2</v>
      </c>
      <c r="R29" s="44">
        <v>0</v>
      </c>
      <c r="S29" s="44">
        <v>0</v>
      </c>
      <c r="T29" s="44">
        <v>0</v>
      </c>
      <c r="U29" s="44">
        <v>0</v>
      </c>
      <c r="V29" s="44">
        <v>0</v>
      </c>
      <c r="W29" s="44">
        <v>0</v>
      </c>
      <c r="X29" s="44">
        <v>4</v>
      </c>
      <c r="Y29" s="44">
        <v>0</v>
      </c>
      <c r="Z29" s="44">
        <v>1</v>
      </c>
      <c r="AA29" s="44">
        <v>1</v>
      </c>
      <c r="AB29" s="44">
        <v>0</v>
      </c>
      <c r="AC29" s="44">
        <v>2</v>
      </c>
      <c r="AD29" s="44">
        <v>1</v>
      </c>
      <c r="AE29" s="44">
        <v>0</v>
      </c>
      <c r="AF29" s="44">
        <v>0</v>
      </c>
      <c r="AG29" s="44">
        <v>1</v>
      </c>
      <c r="AH29" s="44">
        <v>0</v>
      </c>
      <c r="AI29" s="44">
        <v>0</v>
      </c>
      <c r="AJ29" s="44">
        <v>0</v>
      </c>
      <c r="AK29" s="44">
        <v>1</v>
      </c>
      <c r="AL29" s="44">
        <v>0</v>
      </c>
      <c r="AM29" s="44">
        <v>0</v>
      </c>
      <c r="AN29" s="44">
        <f t="shared" si="0"/>
        <v>23</v>
      </c>
      <c r="AO29" s="44">
        <f t="shared" si="1"/>
        <v>22</v>
      </c>
      <c r="AP29" s="44">
        <f t="shared" si="2"/>
        <v>10</v>
      </c>
      <c r="AQ29" s="44">
        <f t="shared" si="3"/>
        <v>8</v>
      </c>
      <c r="AR29" s="44">
        <f t="shared" si="4"/>
        <v>0</v>
      </c>
      <c r="AS29" s="44">
        <f t="shared" si="5"/>
        <v>5</v>
      </c>
      <c r="AT29" s="44">
        <f t="shared" si="6"/>
        <v>4</v>
      </c>
      <c r="AU29" s="44">
        <f t="shared" si="7"/>
        <v>1</v>
      </c>
      <c r="AV29" s="44">
        <f t="shared" si="8"/>
        <v>1</v>
      </c>
    </row>
    <row r="30" spans="2:48" ht="15" customHeight="1" thickBot="1" x14ac:dyDescent="0.25">
      <c r="B30" s="43" t="s">
        <v>37</v>
      </c>
      <c r="C30" s="44">
        <v>24</v>
      </c>
      <c r="D30" s="44">
        <v>41</v>
      </c>
      <c r="E30" s="44">
        <v>25</v>
      </c>
      <c r="F30" s="44">
        <v>29</v>
      </c>
      <c r="G30" s="44">
        <v>8</v>
      </c>
      <c r="H30" s="44">
        <v>20</v>
      </c>
      <c r="I30" s="44">
        <v>8</v>
      </c>
      <c r="J30" s="44">
        <v>35</v>
      </c>
      <c r="K30" s="44">
        <v>25</v>
      </c>
      <c r="L30" s="44">
        <v>26</v>
      </c>
      <c r="M30" s="44">
        <v>20</v>
      </c>
      <c r="N30" s="44">
        <v>16</v>
      </c>
      <c r="O30" s="44">
        <v>18</v>
      </c>
      <c r="P30" s="44">
        <v>13</v>
      </c>
      <c r="Q30" s="44">
        <v>8</v>
      </c>
      <c r="R30" s="44">
        <v>18</v>
      </c>
      <c r="S30" s="44">
        <v>13</v>
      </c>
      <c r="T30" s="44">
        <v>14</v>
      </c>
      <c r="U30" s="44">
        <v>9</v>
      </c>
      <c r="V30" s="44">
        <v>13</v>
      </c>
      <c r="W30" s="44">
        <v>5</v>
      </c>
      <c r="X30" s="44">
        <v>5</v>
      </c>
      <c r="Y30" s="44">
        <v>11</v>
      </c>
      <c r="Z30" s="44">
        <v>4</v>
      </c>
      <c r="AA30" s="44">
        <v>15</v>
      </c>
      <c r="AB30" s="44">
        <v>7</v>
      </c>
      <c r="AC30" s="44">
        <v>6</v>
      </c>
      <c r="AD30" s="44">
        <v>6</v>
      </c>
      <c r="AE30" s="44">
        <v>2</v>
      </c>
      <c r="AF30" s="44">
        <v>2</v>
      </c>
      <c r="AG30" s="44">
        <v>7</v>
      </c>
      <c r="AH30" s="44">
        <v>6</v>
      </c>
      <c r="AI30" s="44">
        <v>0</v>
      </c>
      <c r="AJ30" s="44">
        <v>2</v>
      </c>
      <c r="AK30" s="44">
        <v>3</v>
      </c>
      <c r="AL30" s="44">
        <v>1</v>
      </c>
      <c r="AM30" s="44">
        <v>5</v>
      </c>
      <c r="AN30" s="44">
        <f t="shared" si="0"/>
        <v>119</v>
      </c>
      <c r="AO30" s="44">
        <f t="shared" si="1"/>
        <v>71</v>
      </c>
      <c r="AP30" s="44">
        <f t="shared" si="2"/>
        <v>87</v>
      </c>
      <c r="AQ30" s="44">
        <f t="shared" si="3"/>
        <v>57</v>
      </c>
      <c r="AR30" s="44">
        <f t="shared" si="4"/>
        <v>49</v>
      </c>
      <c r="AS30" s="44">
        <f t="shared" si="5"/>
        <v>25</v>
      </c>
      <c r="AT30" s="44">
        <f t="shared" si="6"/>
        <v>34</v>
      </c>
      <c r="AU30" s="44">
        <f t="shared" si="7"/>
        <v>17</v>
      </c>
      <c r="AV30" s="44">
        <f t="shared" si="8"/>
        <v>6</v>
      </c>
    </row>
    <row r="31" spans="2:48" ht="15" customHeight="1" thickBot="1" x14ac:dyDescent="0.25">
      <c r="B31" s="43" t="s">
        <v>38</v>
      </c>
      <c r="C31" s="44">
        <v>5</v>
      </c>
      <c r="D31" s="44">
        <v>13</v>
      </c>
      <c r="E31" s="44">
        <v>8</v>
      </c>
      <c r="F31" s="44">
        <v>3</v>
      </c>
      <c r="G31" s="44">
        <v>0</v>
      </c>
      <c r="H31" s="44">
        <v>0</v>
      </c>
      <c r="I31" s="44">
        <v>3</v>
      </c>
      <c r="J31" s="44">
        <v>2</v>
      </c>
      <c r="K31" s="44">
        <v>1</v>
      </c>
      <c r="L31" s="44">
        <v>8</v>
      </c>
      <c r="M31" s="44">
        <v>2</v>
      </c>
      <c r="N31" s="44">
        <v>1</v>
      </c>
      <c r="O31" s="44">
        <v>0</v>
      </c>
      <c r="P31" s="44">
        <v>12</v>
      </c>
      <c r="Q31" s="44">
        <v>2</v>
      </c>
      <c r="R31" s="44">
        <v>1</v>
      </c>
      <c r="S31" s="44">
        <v>3</v>
      </c>
      <c r="T31" s="44">
        <v>0</v>
      </c>
      <c r="U31" s="44">
        <v>0</v>
      </c>
      <c r="V31" s="44">
        <v>0</v>
      </c>
      <c r="W31" s="44">
        <v>1</v>
      </c>
      <c r="X31" s="44">
        <v>0</v>
      </c>
      <c r="Y31" s="44">
        <v>0</v>
      </c>
      <c r="Z31" s="44">
        <v>1</v>
      </c>
      <c r="AA31" s="44">
        <v>0</v>
      </c>
      <c r="AB31" s="44">
        <v>1</v>
      </c>
      <c r="AC31" s="44">
        <v>0</v>
      </c>
      <c r="AD31" s="44">
        <v>1</v>
      </c>
      <c r="AE31" s="44">
        <v>1</v>
      </c>
      <c r="AF31" s="44">
        <v>1</v>
      </c>
      <c r="AG31" s="44">
        <v>1</v>
      </c>
      <c r="AH31" s="44">
        <v>0</v>
      </c>
      <c r="AI31" s="44">
        <v>3</v>
      </c>
      <c r="AJ31" s="44">
        <v>3</v>
      </c>
      <c r="AK31" s="44">
        <v>1</v>
      </c>
      <c r="AL31" s="44">
        <v>0</v>
      </c>
      <c r="AM31" s="44">
        <v>2</v>
      </c>
      <c r="AN31" s="44">
        <f t="shared" si="0"/>
        <v>29</v>
      </c>
      <c r="AO31" s="44">
        <f t="shared" si="1"/>
        <v>5</v>
      </c>
      <c r="AP31" s="44">
        <f t="shared" si="2"/>
        <v>12</v>
      </c>
      <c r="AQ31" s="44">
        <f t="shared" si="3"/>
        <v>15</v>
      </c>
      <c r="AR31" s="44">
        <f t="shared" si="4"/>
        <v>3</v>
      </c>
      <c r="AS31" s="44">
        <f t="shared" si="5"/>
        <v>2</v>
      </c>
      <c r="AT31" s="44">
        <f t="shared" si="6"/>
        <v>2</v>
      </c>
      <c r="AU31" s="44">
        <f t="shared" si="7"/>
        <v>3</v>
      </c>
      <c r="AV31" s="44">
        <f t="shared" si="8"/>
        <v>7</v>
      </c>
    </row>
    <row r="32" spans="2:48" ht="15" customHeight="1" thickBot="1" x14ac:dyDescent="0.25">
      <c r="B32" s="43" t="s">
        <v>12</v>
      </c>
      <c r="C32" s="44">
        <v>1</v>
      </c>
      <c r="D32" s="44">
        <v>2</v>
      </c>
      <c r="E32" s="44">
        <v>1</v>
      </c>
      <c r="F32" s="44">
        <v>0</v>
      </c>
      <c r="G32" s="44">
        <v>2</v>
      </c>
      <c r="H32" s="44">
        <v>0</v>
      </c>
      <c r="I32" s="44">
        <v>1</v>
      </c>
      <c r="J32" s="44">
        <v>3</v>
      </c>
      <c r="K32" s="44">
        <v>3</v>
      </c>
      <c r="L32" s="44">
        <v>3</v>
      </c>
      <c r="M32" s="44">
        <v>1</v>
      </c>
      <c r="N32" s="44">
        <v>3</v>
      </c>
      <c r="O32" s="44">
        <v>3</v>
      </c>
      <c r="P32" s="44">
        <v>1</v>
      </c>
      <c r="Q32" s="44">
        <v>0</v>
      </c>
      <c r="R32" s="44">
        <v>4</v>
      </c>
      <c r="S32" s="44">
        <v>0</v>
      </c>
      <c r="T32" s="44">
        <v>2</v>
      </c>
      <c r="U32" s="44">
        <v>0</v>
      </c>
      <c r="V32" s="44">
        <v>1</v>
      </c>
      <c r="W32" s="44">
        <v>2</v>
      </c>
      <c r="X32" s="44">
        <v>1</v>
      </c>
      <c r="Y32" s="44">
        <v>0</v>
      </c>
      <c r="Z32" s="44">
        <v>0</v>
      </c>
      <c r="AA32" s="44">
        <v>0</v>
      </c>
      <c r="AB32" s="44">
        <v>0</v>
      </c>
      <c r="AC32" s="44">
        <v>0</v>
      </c>
      <c r="AD32" s="44">
        <v>0</v>
      </c>
      <c r="AE32" s="44">
        <v>1</v>
      </c>
      <c r="AF32" s="44">
        <v>1</v>
      </c>
      <c r="AG32" s="44">
        <v>0</v>
      </c>
      <c r="AH32" s="44">
        <v>0</v>
      </c>
      <c r="AI32" s="44">
        <v>0</v>
      </c>
      <c r="AJ32" s="44">
        <v>0</v>
      </c>
      <c r="AK32" s="44">
        <v>1</v>
      </c>
      <c r="AL32" s="44">
        <v>1</v>
      </c>
      <c r="AM32" s="44">
        <v>0</v>
      </c>
      <c r="AN32" s="44">
        <f t="shared" si="0"/>
        <v>4</v>
      </c>
      <c r="AO32" s="44">
        <f t="shared" si="1"/>
        <v>6</v>
      </c>
      <c r="AP32" s="44">
        <f t="shared" si="2"/>
        <v>10</v>
      </c>
      <c r="AQ32" s="44">
        <f t="shared" si="3"/>
        <v>8</v>
      </c>
      <c r="AR32" s="44">
        <f t="shared" si="4"/>
        <v>3</v>
      </c>
      <c r="AS32" s="44">
        <f t="shared" si="5"/>
        <v>3</v>
      </c>
      <c r="AT32" s="44">
        <f t="shared" si="6"/>
        <v>0</v>
      </c>
      <c r="AU32" s="44">
        <f t="shared" si="7"/>
        <v>2</v>
      </c>
      <c r="AV32" s="44">
        <f t="shared" si="8"/>
        <v>2</v>
      </c>
    </row>
    <row r="33" spans="2:48" ht="15" customHeight="1" thickBot="1" x14ac:dyDescent="0.25">
      <c r="B33" s="43" t="s">
        <v>39</v>
      </c>
      <c r="C33" s="44">
        <v>6</v>
      </c>
      <c r="D33" s="44">
        <v>7</v>
      </c>
      <c r="E33" s="44">
        <v>0</v>
      </c>
      <c r="F33" s="44">
        <v>1</v>
      </c>
      <c r="G33" s="44">
        <v>2</v>
      </c>
      <c r="H33" s="44">
        <v>3</v>
      </c>
      <c r="I33" s="44">
        <v>3</v>
      </c>
      <c r="J33" s="44">
        <v>6</v>
      </c>
      <c r="K33" s="44">
        <v>12</v>
      </c>
      <c r="L33" s="44">
        <v>4</v>
      </c>
      <c r="M33" s="44">
        <v>20</v>
      </c>
      <c r="N33" s="44">
        <v>2</v>
      </c>
      <c r="O33" s="44">
        <v>5</v>
      </c>
      <c r="P33" s="44">
        <v>10</v>
      </c>
      <c r="Q33" s="44">
        <v>13</v>
      </c>
      <c r="R33" s="44">
        <v>13</v>
      </c>
      <c r="S33" s="44">
        <v>7</v>
      </c>
      <c r="T33" s="44">
        <v>6</v>
      </c>
      <c r="U33" s="44">
        <v>5</v>
      </c>
      <c r="V33" s="44">
        <v>4</v>
      </c>
      <c r="W33" s="44">
        <v>7</v>
      </c>
      <c r="X33" s="44">
        <v>3</v>
      </c>
      <c r="Y33" s="44">
        <v>4</v>
      </c>
      <c r="Z33" s="44">
        <v>8</v>
      </c>
      <c r="AA33" s="44">
        <v>4</v>
      </c>
      <c r="AB33" s="44">
        <v>5</v>
      </c>
      <c r="AC33" s="44">
        <v>4</v>
      </c>
      <c r="AD33" s="44">
        <v>2</v>
      </c>
      <c r="AE33" s="44">
        <v>5</v>
      </c>
      <c r="AF33" s="44">
        <v>2</v>
      </c>
      <c r="AG33" s="44">
        <v>5</v>
      </c>
      <c r="AH33" s="44">
        <v>2</v>
      </c>
      <c r="AI33" s="44">
        <v>2</v>
      </c>
      <c r="AJ33" s="44">
        <v>1</v>
      </c>
      <c r="AK33" s="44">
        <v>4</v>
      </c>
      <c r="AL33" s="44">
        <v>2</v>
      </c>
      <c r="AM33" s="44">
        <v>6</v>
      </c>
      <c r="AN33" s="44">
        <f t="shared" si="0"/>
        <v>14</v>
      </c>
      <c r="AO33" s="44">
        <f t="shared" si="1"/>
        <v>14</v>
      </c>
      <c r="AP33" s="44">
        <f t="shared" si="2"/>
        <v>38</v>
      </c>
      <c r="AQ33" s="44">
        <f t="shared" si="3"/>
        <v>41</v>
      </c>
      <c r="AR33" s="44">
        <f t="shared" si="4"/>
        <v>22</v>
      </c>
      <c r="AS33" s="44">
        <f t="shared" si="5"/>
        <v>22</v>
      </c>
      <c r="AT33" s="44">
        <f t="shared" si="6"/>
        <v>15</v>
      </c>
      <c r="AU33" s="44">
        <f t="shared" si="7"/>
        <v>14</v>
      </c>
      <c r="AV33" s="44">
        <f t="shared" si="8"/>
        <v>9</v>
      </c>
    </row>
    <row r="34" spans="2:48" ht="15" customHeight="1" thickBot="1" x14ac:dyDescent="0.25">
      <c r="B34" s="43" t="s">
        <v>40</v>
      </c>
      <c r="C34" s="44">
        <v>3</v>
      </c>
      <c r="D34" s="44">
        <v>11</v>
      </c>
      <c r="E34" s="44">
        <v>4</v>
      </c>
      <c r="F34" s="44">
        <v>10</v>
      </c>
      <c r="G34" s="44">
        <v>5</v>
      </c>
      <c r="H34" s="44">
        <v>6</v>
      </c>
      <c r="I34" s="44">
        <v>3</v>
      </c>
      <c r="J34" s="44">
        <v>4</v>
      </c>
      <c r="K34" s="44">
        <v>6</v>
      </c>
      <c r="L34" s="44">
        <v>8</v>
      </c>
      <c r="M34" s="44">
        <v>3</v>
      </c>
      <c r="N34" s="44">
        <v>0</v>
      </c>
      <c r="O34" s="44">
        <v>0</v>
      </c>
      <c r="P34" s="44">
        <v>3</v>
      </c>
      <c r="Q34" s="44">
        <v>3</v>
      </c>
      <c r="R34" s="44">
        <v>0</v>
      </c>
      <c r="S34" s="44">
        <v>2</v>
      </c>
      <c r="T34" s="44">
        <v>1</v>
      </c>
      <c r="U34" s="44">
        <v>0</v>
      </c>
      <c r="V34" s="44">
        <v>2</v>
      </c>
      <c r="W34" s="44">
        <v>2</v>
      </c>
      <c r="X34" s="44">
        <v>1</v>
      </c>
      <c r="Y34" s="44">
        <v>0</v>
      </c>
      <c r="Z34" s="44">
        <v>1</v>
      </c>
      <c r="AA34" s="44">
        <v>0</v>
      </c>
      <c r="AB34" s="44">
        <v>0</v>
      </c>
      <c r="AC34" s="44">
        <v>0</v>
      </c>
      <c r="AD34" s="44">
        <v>0</v>
      </c>
      <c r="AE34" s="44">
        <v>0</v>
      </c>
      <c r="AF34" s="44">
        <v>0</v>
      </c>
      <c r="AG34" s="44">
        <v>0</v>
      </c>
      <c r="AH34" s="44">
        <v>1</v>
      </c>
      <c r="AI34" s="44">
        <v>1</v>
      </c>
      <c r="AJ34" s="44">
        <v>0</v>
      </c>
      <c r="AK34" s="44">
        <v>1</v>
      </c>
      <c r="AL34" s="44">
        <v>0</v>
      </c>
      <c r="AM34" s="44">
        <v>0</v>
      </c>
      <c r="AN34" s="44">
        <f t="shared" si="0"/>
        <v>28</v>
      </c>
      <c r="AO34" s="44">
        <f t="shared" si="1"/>
        <v>18</v>
      </c>
      <c r="AP34" s="44">
        <f t="shared" si="2"/>
        <v>17</v>
      </c>
      <c r="AQ34" s="44">
        <f t="shared" si="3"/>
        <v>6</v>
      </c>
      <c r="AR34" s="44">
        <f t="shared" si="4"/>
        <v>5</v>
      </c>
      <c r="AS34" s="44">
        <f t="shared" si="5"/>
        <v>4</v>
      </c>
      <c r="AT34" s="44">
        <f t="shared" si="6"/>
        <v>0</v>
      </c>
      <c r="AU34" s="44">
        <f t="shared" si="7"/>
        <v>1</v>
      </c>
      <c r="AV34" s="44">
        <f t="shared" si="8"/>
        <v>2</v>
      </c>
    </row>
    <row r="35" spans="2:48" ht="15" customHeight="1" thickBot="1" x14ac:dyDescent="0.25">
      <c r="B35" s="43" t="s">
        <v>41</v>
      </c>
      <c r="C35" s="44">
        <v>7</v>
      </c>
      <c r="D35" s="44">
        <v>6</v>
      </c>
      <c r="E35" s="44">
        <v>8</v>
      </c>
      <c r="F35" s="44">
        <v>2</v>
      </c>
      <c r="G35" s="44">
        <v>1</v>
      </c>
      <c r="H35" s="44">
        <v>1</v>
      </c>
      <c r="I35" s="44">
        <v>0</v>
      </c>
      <c r="J35" s="44">
        <v>2</v>
      </c>
      <c r="K35" s="44">
        <v>6</v>
      </c>
      <c r="L35" s="44">
        <v>1</v>
      </c>
      <c r="M35" s="44">
        <v>2</v>
      </c>
      <c r="N35" s="44">
        <v>3</v>
      </c>
      <c r="O35" s="44">
        <v>4</v>
      </c>
      <c r="P35" s="44">
        <v>1</v>
      </c>
      <c r="Q35" s="44">
        <v>1</v>
      </c>
      <c r="R35" s="44">
        <v>2</v>
      </c>
      <c r="S35" s="44">
        <v>3</v>
      </c>
      <c r="T35" s="44">
        <v>0</v>
      </c>
      <c r="U35" s="44">
        <v>0</v>
      </c>
      <c r="V35" s="44">
        <v>2</v>
      </c>
      <c r="W35" s="44">
        <v>1</v>
      </c>
      <c r="X35" s="44">
        <v>0</v>
      </c>
      <c r="Y35" s="44">
        <v>0</v>
      </c>
      <c r="Z35" s="44">
        <v>1</v>
      </c>
      <c r="AA35" s="44">
        <v>0</v>
      </c>
      <c r="AB35" s="44">
        <v>0</v>
      </c>
      <c r="AC35" s="44">
        <v>0</v>
      </c>
      <c r="AD35" s="44">
        <v>0</v>
      </c>
      <c r="AE35" s="44">
        <v>0</v>
      </c>
      <c r="AF35" s="44">
        <v>0</v>
      </c>
      <c r="AG35" s="44">
        <v>0</v>
      </c>
      <c r="AH35" s="44">
        <v>0</v>
      </c>
      <c r="AI35" s="44">
        <v>0</v>
      </c>
      <c r="AJ35" s="44">
        <v>0</v>
      </c>
      <c r="AK35" s="44">
        <v>0</v>
      </c>
      <c r="AL35" s="44">
        <v>0</v>
      </c>
      <c r="AM35" s="44">
        <v>0</v>
      </c>
      <c r="AN35" s="44">
        <f t="shared" si="0"/>
        <v>23</v>
      </c>
      <c r="AO35" s="44">
        <f t="shared" si="1"/>
        <v>4</v>
      </c>
      <c r="AP35" s="44">
        <f t="shared" si="2"/>
        <v>12</v>
      </c>
      <c r="AQ35" s="44">
        <f t="shared" si="3"/>
        <v>8</v>
      </c>
      <c r="AR35" s="44">
        <f t="shared" si="4"/>
        <v>5</v>
      </c>
      <c r="AS35" s="44">
        <f t="shared" si="5"/>
        <v>2</v>
      </c>
      <c r="AT35" s="44">
        <f t="shared" si="6"/>
        <v>0</v>
      </c>
      <c r="AU35" s="44">
        <f t="shared" si="7"/>
        <v>0</v>
      </c>
      <c r="AV35" s="44">
        <f t="shared" si="8"/>
        <v>0</v>
      </c>
    </row>
    <row r="36" spans="2:48" ht="15" customHeight="1" thickBot="1" x14ac:dyDescent="0.25">
      <c r="B36" s="43" t="s">
        <v>42</v>
      </c>
      <c r="C36" s="44">
        <v>18</v>
      </c>
      <c r="D36" s="44">
        <v>7</v>
      </c>
      <c r="E36" s="44">
        <v>2</v>
      </c>
      <c r="F36" s="44">
        <v>3</v>
      </c>
      <c r="G36" s="44">
        <v>6</v>
      </c>
      <c r="H36" s="44">
        <v>0</v>
      </c>
      <c r="I36" s="44">
        <v>4</v>
      </c>
      <c r="J36" s="44">
        <v>0</v>
      </c>
      <c r="K36" s="44">
        <v>3</v>
      </c>
      <c r="L36" s="44">
        <v>5</v>
      </c>
      <c r="M36" s="44">
        <v>3</v>
      </c>
      <c r="N36" s="44">
        <v>2</v>
      </c>
      <c r="O36" s="44">
        <v>3</v>
      </c>
      <c r="P36" s="44">
        <v>0</v>
      </c>
      <c r="Q36" s="44">
        <v>0</v>
      </c>
      <c r="R36" s="44">
        <v>2</v>
      </c>
      <c r="S36" s="44">
        <v>1</v>
      </c>
      <c r="T36" s="44">
        <v>5</v>
      </c>
      <c r="U36" s="44">
        <v>2</v>
      </c>
      <c r="V36" s="44">
        <v>5</v>
      </c>
      <c r="W36" s="44">
        <v>1</v>
      </c>
      <c r="X36" s="44">
        <v>1</v>
      </c>
      <c r="Y36" s="44">
        <v>4</v>
      </c>
      <c r="Z36" s="44">
        <v>2</v>
      </c>
      <c r="AA36" s="44">
        <v>5</v>
      </c>
      <c r="AB36" s="44">
        <v>0</v>
      </c>
      <c r="AC36" s="44">
        <v>0</v>
      </c>
      <c r="AD36" s="44">
        <v>3</v>
      </c>
      <c r="AE36" s="44">
        <v>2</v>
      </c>
      <c r="AF36" s="44">
        <v>11</v>
      </c>
      <c r="AG36" s="44">
        <v>0</v>
      </c>
      <c r="AH36" s="44">
        <v>3</v>
      </c>
      <c r="AI36" s="44">
        <v>2</v>
      </c>
      <c r="AJ36" s="44">
        <v>0</v>
      </c>
      <c r="AK36" s="44">
        <v>0</v>
      </c>
      <c r="AL36" s="44">
        <v>1</v>
      </c>
      <c r="AM36" s="44">
        <v>3</v>
      </c>
      <c r="AN36" s="44">
        <f t="shared" si="0"/>
        <v>30</v>
      </c>
      <c r="AO36" s="44">
        <f t="shared" si="1"/>
        <v>10</v>
      </c>
      <c r="AP36" s="44">
        <f t="shared" si="2"/>
        <v>13</v>
      </c>
      <c r="AQ36" s="44">
        <f t="shared" si="3"/>
        <v>5</v>
      </c>
      <c r="AR36" s="44">
        <f t="shared" si="4"/>
        <v>13</v>
      </c>
      <c r="AS36" s="44">
        <f t="shared" si="5"/>
        <v>8</v>
      </c>
      <c r="AT36" s="44">
        <f t="shared" si="6"/>
        <v>8</v>
      </c>
      <c r="AU36" s="44">
        <f t="shared" si="7"/>
        <v>16</v>
      </c>
      <c r="AV36" s="44">
        <f t="shared" si="8"/>
        <v>3</v>
      </c>
    </row>
    <row r="37" spans="2:48" ht="15" customHeight="1" thickBot="1" x14ac:dyDescent="0.25">
      <c r="B37" s="43" t="s">
        <v>13</v>
      </c>
      <c r="C37" s="44">
        <v>68</v>
      </c>
      <c r="D37" s="44">
        <v>56</v>
      </c>
      <c r="E37" s="44">
        <v>37</v>
      </c>
      <c r="F37" s="44">
        <v>39</v>
      </c>
      <c r="G37" s="44">
        <v>48</v>
      </c>
      <c r="H37" s="44">
        <v>43</v>
      </c>
      <c r="I37" s="44">
        <v>31</v>
      </c>
      <c r="J37" s="44">
        <v>53</v>
      </c>
      <c r="K37" s="44">
        <v>28</v>
      </c>
      <c r="L37" s="44">
        <v>41</v>
      </c>
      <c r="M37" s="44">
        <v>25</v>
      </c>
      <c r="N37" s="44">
        <v>25</v>
      </c>
      <c r="O37" s="44">
        <v>33</v>
      </c>
      <c r="P37" s="44">
        <v>37</v>
      </c>
      <c r="Q37" s="44">
        <v>12</v>
      </c>
      <c r="R37" s="44">
        <v>30</v>
      </c>
      <c r="S37" s="44">
        <v>24</v>
      </c>
      <c r="T37" s="44">
        <v>55</v>
      </c>
      <c r="U37" s="44">
        <v>25</v>
      </c>
      <c r="V37" s="44">
        <v>10</v>
      </c>
      <c r="W37" s="44">
        <v>14</v>
      </c>
      <c r="X37" s="44">
        <v>21</v>
      </c>
      <c r="Y37" s="44">
        <v>10</v>
      </c>
      <c r="Z37" s="44">
        <v>19</v>
      </c>
      <c r="AA37" s="44">
        <v>10</v>
      </c>
      <c r="AB37" s="44">
        <v>25</v>
      </c>
      <c r="AC37" s="44">
        <v>16</v>
      </c>
      <c r="AD37" s="44">
        <v>16</v>
      </c>
      <c r="AE37" s="44">
        <v>11</v>
      </c>
      <c r="AF37" s="44">
        <v>24</v>
      </c>
      <c r="AG37" s="44">
        <v>16</v>
      </c>
      <c r="AH37" s="44">
        <v>18</v>
      </c>
      <c r="AI37" s="44">
        <v>8</v>
      </c>
      <c r="AJ37" s="44">
        <v>10</v>
      </c>
      <c r="AK37" s="44">
        <v>11</v>
      </c>
      <c r="AL37" s="44">
        <v>34</v>
      </c>
      <c r="AM37" s="44">
        <v>32</v>
      </c>
      <c r="AN37" s="44">
        <f t="shared" si="0"/>
        <v>200</v>
      </c>
      <c r="AO37" s="44">
        <f t="shared" si="1"/>
        <v>175</v>
      </c>
      <c r="AP37" s="44">
        <f t="shared" si="2"/>
        <v>119</v>
      </c>
      <c r="AQ37" s="44">
        <f t="shared" si="3"/>
        <v>112</v>
      </c>
      <c r="AR37" s="44">
        <f t="shared" si="4"/>
        <v>114</v>
      </c>
      <c r="AS37" s="44">
        <f t="shared" si="5"/>
        <v>64</v>
      </c>
      <c r="AT37" s="44">
        <f t="shared" si="6"/>
        <v>67</v>
      </c>
      <c r="AU37" s="44">
        <f t="shared" si="7"/>
        <v>69</v>
      </c>
      <c r="AV37" s="44">
        <f t="shared" si="8"/>
        <v>63</v>
      </c>
    </row>
    <row r="38" spans="2:48" ht="15" customHeight="1" thickBot="1" x14ac:dyDescent="0.25">
      <c r="B38" s="43" t="s">
        <v>43</v>
      </c>
      <c r="C38" s="44">
        <v>10</v>
      </c>
      <c r="D38" s="44">
        <v>22</v>
      </c>
      <c r="E38" s="44">
        <v>2</v>
      </c>
      <c r="F38" s="44">
        <v>17</v>
      </c>
      <c r="G38" s="44">
        <v>15</v>
      </c>
      <c r="H38" s="44">
        <v>32</v>
      </c>
      <c r="I38" s="44">
        <v>19</v>
      </c>
      <c r="J38" s="44">
        <v>15</v>
      </c>
      <c r="K38" s="44">
        <v>19</v>
      </c>
      <c r="L38" s="44">
        <v>11</v>
      </c>
      <c r="M38" s="44">
        <v>17</v>
      </c>
      <c r="N38" s="44">
        <v>23</v>
      </c>
      <c r="O38" s="44">
        <v>6</v>
      </c>
      <c r="P38" s="44">
        <v>27</v>
      </c>
      <c r="Q38" s="44">
        <v>9</v>
      </c>
      <c r="R38" s="44">
        <v>19</v>
      </c>
      <c r="S38" s="44">
        <v>14</v>
      </c>
      <c r="T38" s="44">
        <v>13</v>
      </c>
      <c r="U38" s="44">
        <v>18</v>
      </c>
      <c r="V38" s="44">
        <v>3</v>
      </c>
      <c r="W38" s="44">
        <v>14</v>
      </c>
      <c r="X38" s="44">
        <v>10</v>
      </c>
      <c r="Y38" s="44">
        <v>11</v>
      </c>
      <c r="Z38" s="44">
        <v>16</v>
      </c>
      <c r="AA38" s="44">
        <v>13</v>
      </c>
      <c r="AB38" s="44">
        <v>20</v>
      </c>
      <c r="AC38" s="44">
        <v>3</v>
      </c>
      <c r="AD38" s="44">
        <v>10</v>
      </c>
      <c r="AE38" s="44">
        <v>10</v>
      </c>
      <c r="AF38" s="44">
        <v>9</v>
      </c>
      <c r="AG38" s="44">
        <v>2</v>
      </c>
      <c r="AH38" s="44">
        <v>4</v>
      </c>
      <c r="AI38" s="44">
        <v>7</v>
      </c>
      <c r="AJ38" s="44">
        <v>1</v>
      </c>
      <c r="AK38" s="44">
        <v>4</v>
      </c>
      <c r="AL38" s="44">
        <v>10</v>
      </c>
      <c r="AM38" s="44">
        <v>5</v>
      </c>
      <c r="AN38" s="44">
        <f t="shared" ref="AN38:AN55" si="9">+C38+D38+E38+F38</f>
        <v>51</v>
      </c>
      <c r="AO38" s="44">
        <f t="shared" ref="AO38:AO56" si="10">+G38+H38+I38+J38</f>
        <v>81</v>
      </c>
      <c r="AP38" s="44">
        <f t="shared" ref="AP38:AP56" si="11">+K38+L38+M38+N38</f>
        <v>70</v>
      </c>
      <c r="AQ38" s="44">
        <f t="shared" ref="AQ38:AQ56" si="12">+O38+P38+Q38+R38</f>
        <v>61</v>
      </c>
      <c r="AR38" s="44">
        <f t="shared" ref="AR38:AR56" si="13">+S38+T38+U38+V38</f>
        <v>48</v>
      </c>
      <c r="AS38" s="44">
        <f t="shared" ref="AS38:AS56" si="14">+W38+X38+Y38+Z38</f>
        <v>51</v>
      </c>
      <c r="AT38" s="44">
        <f t="shared" ref="AT38:AT56" si="15">+AA38+AB38+AC38+AD38</f>
        <v>46</v>
      </c>
      <c r="AU38" s="44">
        <f t="shared" ref="AU38:AU56" si="16">+AE38+AF38+AG38+AH38</f>
        <v>25</v>
      </c>
      <c r="AV38" s="44">
        <f t="shared" ref="AV38:AV56" si="17">+AI38+AJ38+AK38+AL38</f>
        <v>22</v>
      </c>
    </row>
    <row r="39" spans="2:48" ht="15" customHeight="1" thickBot="1" x14ac:dyDescent="0.25">
      <c r="B39" s="43" t="s">
        <v>14</v>
      </c>
      <c r="C39" s="44">
        <v>0</v>
      </c>
      <c r="D39" s="44">
        <v>44</v>
      </c>
      <c r="E39" s="44">
        <v>29</v>
      </c>
      <c r="F39" s="44">
        <v>26</v>
      </c>
      <c r="G39" s="44">
        <v>45</v>
      </c>
      <c r="H39" s="44">
        <v>35</v>
      </c>
      <c r="I39" s="44">
        <v>70</v>
      </c>
      <c r="J39" s="44">
        <v>96</v>
      </c>
      <c r="K39" s="44">
        <v>71</v>
      </c>
      <c r="L39" s="44">
        <v>71</v>
      </c>
      <c r="M39" s="44">
        <v>63</v>
      </c>
      <c r="N39" s="44">
        <v>17</v>
      </c>
      <c r="O39" s="44">
        <v>23</v>
      </c>
      <c r="P39" s="44">
        <v>16</v>
      </c>
      <c r="Q39" s="44">
        <v>9</v>
      </c>
      <c r="R39" s="44">
        <v>9</v>
      </c>
      <c r="S39" s="44">
        <v>10</v>
      </c>
      <c r="T39" s="44">
        <v>6</v>
      </c>
      <c r="U39" s="44">
        <v>1</v>
      </c>
      <c r="V39" s="44">
        <v>2</v>
      </c>
      <c r="W39" s="44">
        <v>2</v>
      </c>
      <c r="X39" s="44">
        <v>3</v>
      </c>
      <c r="Y39" s="44">
        <v>3</v>
      </c>
      <c r="Z39" s="44">
        <v>2</v>
      </c>
      <c r="AA39" s="44">
        <v>3</v>
      </c>
      <c r="AB39" s="44">
        <v>14</v>
      </c>
      <c r="AC39" s="44">
        <v>2</v>
      </c>
      <c r="AD39" s="44">
        <v>4</v>
      </c>
      <c r="AE39" s="44">
        <v>5</v>
      </c>
      <c r="AF39" s="44">
        <v>1</v>
      </c>
      <c r="AG39" s="44">
        <v>1</v>
      </c>
      <c r="AH39" s="44">
        <v>2</v>
      </c>
      <c r="AI39" s="44">
        <v>9</v>
      </c>
      <c r="AJ39" s="44">
        <v>4</v>
      </c>
      <c r="AK39" s="44">
        <v>2</v>
      </c>
      <c r="AL39" s="44">
        <v>2</v>
      </c>
      <c r="AM39" s="44">
        <v>6</v>
      </c>
      <c r="AN39" s="44">
        <f t="shared" si="9"/>
        <v>99</v>
      </c>
      <c r="AO39" s="44">
        <f t="shared" si="10"/>
        <v>246</v>
      </c>
      <c r="AP39" s="44">
        <f t="shared" si="11"/>
        <v>222</v>
      </c>
      <c r="AQ39" s="44">
        <f t="shared" si="12"/>
        <v>57</v>
      </c>
      <c r="AR39" s="44">
        <f t="shared" si="13"/>
        <v>19</v>
      </c>
      <c r="AS39" s="44">
        <f t="shared" si="14"/>
        <v>10</v>
      </c>
      <c r="AT39" s="44">
        <f t="shared" si="15"/>
        <v>23</v>
      </c>
      <c r="AU39" s="44">
        <f t="shared" si="16"/>
        <v>9</v>
      </c>
      <c r="AV39" s="44">
        <f t="shared" si="17"/>
        <v>17</v>
      </c>
    </row>
    <row r="40" spans="2:48" ht="15" customHeight="1" thickBot="1" x14ac:dyDescent="0.25">
      <c r="B40" s="43" t="s">
        <v>15</v>
      </c>
      <c r="C40" s="44">
        <v>6</v>
      </c>
      <c r="D40" s="44">
        <v>15</v>
      </c>
      <c r="E40" s="44">
        <v>5</v>
      </c>
      <c r="F40" s="44">
        <v>9</v>
      </c>
      <c r="G40" s="44">
        <v>11</v>
      </c>
      <c r="H40" s="44">
        <v>6</v>
      </c>
      <c r="I40" s="44">
        <v>9</v>
      </c>
      <c r="J40" s="44">
        <v>10</v>
      </c>
      <c r="K40" s="44">
        <v>9</v>
      </c>
      <c r="L40" s="44">
        <v>8</v>
      </c>
      <c r="M40" s="44">
        <v>1</v>
      </c>
      <c r="N40" s="44">
        <v>5</v>
      </c>
      <c r="O40" s="44">
        <v>5</v>
      </c>
      <c r="P40" s="44">
        <v>2</v>
      </c>
      <c r="Q40" s="44">
        <v>3</v>
      </c>
      <c r="R40" s="44">
        <v>7</v>
      </c>
      <c r="S40" s="44">
        <v>3</v>
      </c>
      <c r="T40" s="44">
        <v>1</v>
      </c>
      <c r="U40" s="44">
        <v>0</v>
      </c>
      <c r="V40" s="44">
        <v>2</v>
      </c>
      <c r="W40" s="44">
        <v>2</v>
      </c>
      <c r="X40" s="44">
        <v>3</v>
      </c>
      <c r="Y40" s="44">
        <v>2</v>
      </c>
      <c r="Z40" s="44">
        <v>3</v>
      </c>
      <c r="AA40" s="44">
        <v>1</v>
      </c>
      <c r="AB40" s="44">
        <v>15</v>
      </c>
      <c r="AC40" s="44">
        <v>2</v>
      </c>
      <c r="AD40" s="44">
        <v>2</v>
      </c>
      <c r="AE40" s="44">
        <v>1</v>
      </c>
      <c r="AF40" s="44">
        <v>1</v>
      </c>
      <c r="AG40" s="44">
        <v>3</v>
      </c>
      <c r="AH40" s="44">
        <v>3</v>
      </c>
      <c r="AI40" s="44">
        <v>2</v>
      </c>
      <c r="AJ40" s="44">
        <v>2</v>
      </c>
      <c r="AK40" s="44">
        <v>0</v>
      </c>
      <c r="AL40" s="44">
        <v>0</v>
      </c>
      <c r="AM40" s="44">
        <v>3</v>
      </c>
      <c r="AN40" s="44">
        <f t="shared" si="9"/>
        <v>35</v>
      </c>
      <c r="AO40" s="44">
        <f t="shared" si="10"/>
        <v>36</v>
      </c>
      <c r="AP40" s="44">
        <f t="shared" si="11"/>
        <v>23</v>
      </c>
      <c r="AQ40" s="44">
        <f t="shared" si="12"/>
        <v>17</v>
      </c>
      <c r="AR40" s="44">
        <f t="shared" si="13"/>
        <v>6</v>
      </c>
      <c r="AS40" s="44">
        <f t="shared" si="14"/>
        <v>10</v>
      </c>
      <c r="AT40" s="44">
        <f t="shared" si="15"/>
        <v>20</v>
      </c>
      <c r="AU40" s="44">
        <f t="shared" si="16"/>
        <v>8</v>
      </c>
      <c r="AV40" s="44">
        <f t="shared" si="17"/>
        <v>4</v>
      </c>
    </row>
    <row r="41" spans="2:48" ht="15" customHeight="1" thickBot="1" x14ac:dyDescent="0.25">
      <c r="B41" s="43" t="s">
        <v>44</v>
      </c>
      <c r="C41" s="44">
        <v>5</v>
      </c>
      <c r="D41" s="44">
        <v>8</v>
      </c>
      <c r="E41" s="44">
        <v>2</v>
      </c>
      <c r="F41" s="44">
        <v>5</v>
      </c>
      <c r="G41" s="44">
        <v>0</v>
      </c>
      <c r="H41" s="44">
        <v>7</v>
      </c>
      <c r="I41" s="44">
        <v>3</v>
      </c>
      <c r="J41" s="44">
        <v>0</v>
      </c>
      <c r="K41" s="44">
        <v>1</v>
      </c>
      <c r="L41" s="44">
        <v>2</v>
      </c>
      <c r="M41" s="44">
        <v>3</v>
      </c>
      <c r="N41" s="44">
        <v>6</v>
      </c>
      <c r="O41" s="44">
        <v>1</v>
      </c>
      <c r="P41" s="44">
        <v>3</v>
      </c>
      <c r="Q41" s="44">
        <v>3</v>
      </c>
      <c r="R41" s="44">
        <v>1</v>
      </c>
      <c r="S41" s="44">
        <v>0</v>
      </c>
      <c r="T41" s="44">
        <v>0</v>
      </c>
      <c r="U41" s="44">
        <v>2</v>
      </c>
      <c r="V41" s="44">
        <v>0</v>
      </c>
      <c r="W41" s="44">
        <v>0</v>
      </c>
      <c r="X41" s="44">
        <v>0</v>
      </c>
      <c r="Y41" s="44">
        <v>0</v>
      </c>
      <c r="Z41" s="44">
        <v>2</v>
      </c>
      <c r="AA41" s="44">
        <v>1</v>
      </c>
      <c r="AB41" s="44">
        <v>0</v>
      </c>
      <c r="AC41" s="44">
        <v>0</v>
      </c>
      <c r="AD41" s="44">
        <v>0</v>
      </c>
      <c r="AE41" s="44">
        <v>0</v>
      </c>
      <c r="AF41" s="44">
        <v>1</v>
      </c>
      <c r="AG41" s="44">
        <v>2</v>
      </c>
      <c r="AH41" s="44">
        <v>0</v>
      </c>
      <c r="AI41" s="44">
        <v>0</v>
      </c>
      <c r="AJ41" s="44">
        <v>2</v>
      </c>
      <c r="AK41" s="44">
        <v>1</v>
      </c>
      <c r="AL41" s="44">
        <v>1</v>
      </c>
      <c r="AM41" s="44">
        <v>0</v>
      </c>
      <c r="AN41" s="44">
        <f t="shared" si="9"/>
        <v>20</v>
      </c>
      <c r="AO41" s="44">
        <f t="shared" si="10"/>
        <v>10</v>
      </c>
      <c r="AP41" s="44">
        <f t="shared" si="11"/>
        <v>12</v>
      </c>
      <c r="AQ41" s="44">
        <f t="shared" si="12"/>
        <v>8</v>
      </c>
      <c r="AR41" s="44">
        <f t="shared" si="13"/>
        <v>2</v>
      </c>
      <c r="AS41" s="44">
        <f t="shared" si="14"/>
        <v>2</v>
      </c>
      <c r="AT41" s="44">
        <f t="shared" si="15"/>
        <v>1</v>
      </c>
      <c r="AU41" s="44">
        <f t="shared" si="16"/>
        <v>3</v>
      </c>
      <c r="AV41" s="44">
        <f t="shared" si="17"/>
        <v>4</v>
      </c>
    </row>
    <row r="42" spans="2:48" ht="15" customHeight="1" thickBot="1" x14ac:dyDescent="0.25">
      <c r="B42" s="43" t="s">
        <v>45</v>
      </c>
      <c r="C42" s="44">
        <v>0</v>
      </c>
      <c r="D42" s="44">
        <v>0</v>
      </c>
      <c r="E42" s="44">
        <v>0</v>
      </c>
      <c r="F42" s="44">
        <v>1</v>
      </c>
      <c r="G42" s="44">
        <v>4</v>
      </c>
      <c r="H42" s="44">
        <v>4</v>
      </c>
      <c r="I42" s="44">
        <v>0</v>
      </c>
      <c r="J42" s="44">
        <v>1</v>
      </c>
      <c r="K42" s="44">
        <v>2</v>
      </c>
      <c r="L42" s="44">
        <v>2</v>
      </c>
      <c r="M42" s="44">
        <v>0</v>
      </c>
      <c r="N42" s="44">
        <v>0</v>
      </c>
      <c r="O42" s="44">
        <v>1</v>
      </c>
      <c r="P42" s="44">
        <v>1</v>
      </c>
      <c r="Q42" s="44">
        <v>0</v>
      </c>
      <c r="R42" s="44">
        <v>0</v>
      </c>
      <c r="S42" s="44">
        <v>0</v>
      </c>
      <c r="T42" s="44">
        <v>0</v>
      </c>
      <c r="U42" s="44">
        <v>0</v>
      </c>
      <c r="V42" s="44">
        <v>0</v>
      </c>
      <c r="W42" s="44">
        <v>0</v>
      </c>
      <c r="X42" s="44">
        <v>0</v>
      </c>
      <c r="Y42" s="44">
        <v>0</v>
      </c>
      <c r="Z42" s="44">
        <v>2</v>
      </c>
      <c r="AA42" s="44">
        <v>1</v>
      </c>
      <c r="AB42" s="44">
        <v>0</v>
      </c>
      <c r="AC42" s="44">
        <v>0</v>
      </c>
      <c r="AD42" s="44">
        <v>0</v>
      </c>
      <c r="AE42" s="44">
        <v>0</v>
      </c>
      <c r="AF42" s="44">
        <v>0</v>
      </c>
      <c r="AG42" s="44">
        <v>0</v>
      </c>
      <c r="AH42" s="44">
        <v>0</v>
      </c>
      <c r="AI42" s="44">
        <v>0</v>
      </c>
      <c r="AJ42" s="44">
        <v>0</v>
      </c>
      <c r="AK42" s="44">
        <v>0</v>
      </c>
      <c r="AL42" s="44">
        <v>0</v>
      </c>
      <c r="AM42" s="44">
        <v>0</v>
      </c>
      <c r="AN42" s="44">
        <f t="shared" si="9"/>
        <v>1</v>
      </c>
      <c r="AO42" s="44">
        <f t="shared" si="10"/>
        <v>9</v>
      </c>
      <c r="AP42" s="44">
        <f t="shared" si="11"/>
        <v>4</v>
      </c>
      <c r="AQ42" s="44">
        <f t="shared" si="12"/>
        <v>2</v>
      </c>
      <c r="AR42" s="44">
        <f t="shared" si="13"/>
        <v>0</v>
      </c>
      <c r="AS42" s="44">
        <f t="shared" si="14"/>
        <v>2</v>
      </c>
      <c r="AT42" s="44">
        <f t="shared" si="15"/>
        <v>1</v>
      </c>
      <c r="AU42" s="44">
        <f t="shared" si="16"/>
        <v>0</v>
      </c>
      <c r="AV42" s="44">
        <f t="shared" si="17"/>
        <v>0</v>
      </c>
    </row>
    <row r="43" spans="2:48" ht="15" customHeight="1" thickBot="1" x14ac:dyDescent="0.25">
      <c r="B43" s="43" t="s">
        <v>46</v>
      </c>
      <c r="C43" s="44">
        <v>23</v>
      </c>
      <c r="D43" s="44">
        <v>22</v>
      </c>
      <c r="E43" s="44">
        <v>3</v>
      </c>
      <c r="F43" s="44">
        <v>3</v>
      </c>
      <c r="G43" s="44">
        <v>5</v>
      </c>
      <c r="H43" s="44">
        <v>9</v>
      </c>
      <c r="I43" s="44">
        <v>7</v>
      </c>
      <c r="J43" s="44">
        <v>21</v>
      </c>
      <c r="K43" s="44">
        <v>21</v>
      </c>
      <c r="L43" s="44">
        <v>14</v>
      </c>
      <c r="M43" s="44">
        <v>4</v>
      </c>
      <c r="N43" s="44">
        <v>10</v>
      </c>
      <c r="O43" s="44">
        <v>1</v>
      </c>
      <c r="P43" s="44">
        <v>6</v>
      </c>
      <c r="Q43" s="44">
        <v>7</v>
      </c>
      <c r="R43" s="44">
        <v>3</v>
      </c>
      <c r="S43" s="44">
        <v>3</v>
      </c>
      <c r="T43" s="44">
        <v>6</v>
      </c>
      <c r="U43" s="44">
        <v>8</v>
      </c>
      <c r="V43" s="44">
        <v>6</v>
      </c>
      <c r="W43" s="44">
        <v>12</v>
      </c>
      <c r="X43" s="44">
        <v>7</v>
      </c>
      <c r="Y43" s="44">
        <v>3</v>
      </c>
      <c r="Z43" s="44">
        <v>4</v>
      </c>
      <c r="AA43" s="44">
        <v>4</v>
      </c>
      <c r="AB43" s="44">
        <v>1</v>
      </c>
      <c r="AC43" s="44">
        <v>3</v>
      </c>
      <c r="AD43" s="44">
        <v>7</v>
      </c>
      <c r="AE43" s="44">
        <v>6</v>
      </c>
      <c r="AF43" s="44">
        <v>3</v>
      </c>
      <c r="AG43" s="44">
        <v>1</v>
      </c>
      <c r="AH43" s="44">
        <v>2</v>
      </c>
      <c r="AI43" s="44">
        <v>5</v>
      </c>
      <c r="AJ43" s="44">
        <v>3</v>
      </c>
      <c r="AK43" s="44">
        <v>2</v>
      </c>
      <c r="AL43" s="44">
        <v>7</v>
      </c>
      <c r="AM43" s="44">
        <v>2</v>
      </c>
      <c r="AN43" s="44">
        <f t="shared" si="9"/>
        <v>51</v>
      </c>
      <c r="AO43" s="44">
        <f t="shared" si="10"/>
        <v>42</v>
      </c>
      <c r="AP43" s="44">
        <f t="shared" si="11"/>
        <v>49</v>
      </c>
      <c r="AQ43" s="44">
        <f t="shared" si="12"/>
        <v>17</v>
      </c>
      <c r="AR43" s="44">
        <f t="shared" si="13"/>
        <v>23</v>
      </c>
      <c r="AS43" s="44">
        <f t="shared" si="14"/>
        <v>26</v>
      </c>
      <c r="AT43" s="44">
        <f t="shared" si="15"/>
        <v>15</v>
      </c>
      <c r="AU43" s="44">
        <f t="shared" si="16"/>
        <v>12</v>
      </c>
      <c r="AV43" s="44">
        <f t="shared" si="17"/>
        <v>17</v>
      </c>
    </row>
    <row r="44" spans="2:48" ht="15" customHeight="1" thickBot="1" x14ac:dyDescent="0.25">
      <c r="B44" s="43" t="s">
        <v>47</v>
      </c>
      <c r="C44" s="44">
        <v>0</v>
      </c>
      <c r="D44" s="44">
        <v>0</v>
      </c>
      <c r="E44" s="44">
        <v>0</v>
      </c>
      <c r="F44" s="44">
        <v>0</v>
      </c>
      <c r="G44" s="44">
        <v>0</v>
      </c>
      <c r="H44" s="44">
        <v>0</v>
      </c>
      <c r="I44" s="44">
        <v>0</v>
      </c>
      <c r="J44" s="44">
        <v>0</v>
      </c>
      <c r="K44" s="44">
        <v>0</v>
      </c>
      <c r="L44" s="44">
        <v>0</v>
      </c>
      <c r="M44" s="44">
        <v>0</v>
      </c>
      <c r="N44" s="44">
        <v>0</v>
      </c>
      <c r="O44" s="44">
        <v>0</v>
      </c>
      <c r="P44" s="44">
        <v>2</v>
      </c>
      <c r="Q44" s="44">
        <v>0</v>
      </c>
      <c r="R44" s="44">
        <v>0</v>
      </c>
      <c r="S44" s="44">
        <v>0</v>
      </c>
      <c r="T44" s="44">
        <v>0</v>
      </c>
      <c r="U44" s="44">
        <v>0</v>
      </c>
      <c r="V44" s="44">
        <v>0</v>
      </c>
      <c r="W44" s="44">
        <v>0</v>
      </c>
      <c r="X44" s="44">
        <v>0</v>
      </c>
      <c r="Y44" s="44">
        <v>0</v>
      </c>
      <c r="Z44" s="44">
        <v>0</v>
      </c>
      <c r="AA44" s="44">
        <v>0</v>
      </c>
      <c r="AB44" s="44">
        <v>0</v>
      </c>
      <c r="AC44" s="44">
        <v>0</v>
      </c>
      <c r="AD44" s="44">
        <v>0</v>
      </c>
      <c r="AE44" s="44">
        <v>0</v>
      </c>
      <c r="AF44" s="44">
        <v>0</v>
      </c>
      <c r="AG44" s="44">
        <v>0</v>
      </c>
      <c r="AH44" s="44">
        <v>0</v>
      </c>
      <c r="AI44" s="44">
        <v>0</v>
      </c>
      <c r="AJ44" s="44">
        <v>0</v>
      </c>
      <c r="AK44" s="44">
        <v>0</v>
      </c>
      <c r="AL44" s="44">
        <v>0</v>
      </c>
      <c r="AM44" s="44">
        <v>0</v>
      </c>
      <c r="AN44" s="44">
        <f t="shared" si="9"/>
        <v>0</v>
      </c>
      <c r="AO44" s="44">
        <f t="shared" si="10"/>
        <v>0</v>
      </c>
      <c r="AP44" s="44">
        <f t="shared" si="11"/>
        <v>0</v>
      </c>
      <c r="AQ44" s="44">
        <f t="shared" si="12"/>
        <v>2</v>
      </c>
      <c r="AR44" s="44">
        <f t="shared" si="13"/>
        <v>0</v>
      </c>
      <c r="AS44" s="44">
        <f t="shared" si="14"/>
        <v>0</v>
      </c>
      <c r="AT44" s="44">
        <f t="shared" si="15"/>
        <v>0</v>
      </c>
      <c r="AU44" s="44">
        <f t="shared" si="16"/>
        <v>0</v>
      </c>
      <c r="AV44" s="44">
        <f t="shared" si="17"/>
        <v>0</v>
      </c>
    </row>
    <row r="45" spans="2:48" ht="15" customHeight="1" thickBot="1" x14ac:dyDescent="0.25">
      <c r="B45" s="43" t="s">
        <v>89</v>
      </c>
      <c r="C45" s="44">
        <v>4</v>
      </c>
      <c r="D45" s="44">
        <v>1</v>
      </c>
      <c r="E45" s="44">
        <v>1</v>
      </c>
      <c r="F45" s="44">
        <v>4</v>
      </c>
      <c r="G45" s="44">
        <v>10</v>
      </c>
      <c r="H45" s="44">
        <v>3</v>
      </c>
      <c r="I45" s="44">
        <v>4</v>
      </c>
      <c r="J45" s="44">
        <v>7</v>
      </c>
      <c r="K45" s="44">
        <v>9</v>
      </c>
      <c r="L45" s="44">
        <v>11</v>
      </c>
      <c r="M45" s="44">
        <v>6</v>
      </c>
      <c r="N45" s="44">
        <v>6</v>
      </c>
      <c r="O45" s="44">
        <v>15</v>
      </c>
      <c r="P45" s="44">
        <v>24</v>
      </c>
      <c r="Q45" s="44">
        <v>7</v>
      </c>
      <c r="R45" s="44">
        <v>1</v>
      </c>
      <c r="S45" s="44">
        <v>18</v>
      </c>
      <c r="T45" s="44">
        <v>8</v>
      </c>
      <c r="U45" s="44">
        <v>8</v>
      </c>
      <c r="V45" s="44">
        <v>4</v>
      </c>
      <c r="W45" s="44">
        <v>2</v>
      </c>
      <c r="X45" s="44">
        <v>1</v>
      </c>
      <c r="Y45" s="44">
        <v>7</v>
      </c>
      <c r="Z45" s="44">
        <v>0</v>
      </c>
      <c r="AA45" s="44">
        <v>0</v>
      </c>
      <c r="AB45" s="44">
        <v>6</v>
      </c>
      <c r="AC45" s="44">
        <v>5</v>
      </c>
      <c r="AD45" s="44">
        <v>5</v>
      </c>
      <c r="AE45" s="44">
        <v>6</v>
      </c>
      <c r="AF45" s="44">
        <v>15</v>
      </c>
      <c r="AG45" s="44">
        <v>10</v>
      </c>
      <c r="AH45" s="44">
        <v>4</v>
      </c>
      <c r="AI45" s="44">
        <v>4</v>
      </c>
      <c r="AJ45" s="44">
        <v>1</v>
      </c>
      <c r="AK45" s="44">
        <v>4</v>
      </c>
      <c r="AL45" s="44">
        <v>5</v>
      </c>
      <c r="AM45" s="44">
        <v>1</v>
      </c>
      <c r="AN45" s="44">
        <f t="shared" si="9"/>
        <v>10</v>
      </c>
      <c r="AO45" s="44">
        <f t="shared" si="10"/>
        <v>24</v>
      </c>
      <c r="AP45" s="44">
        <f t="shared" si="11"/>
        <v>32</v>
      </c>
      <c r="AQ45" s="44">
        <f t="shared" si="12"/>
        <v>47</v>
      </c>
      <c r="AR45" s="44">
        <f t="shared" si="13"/>
        <v>38</v>
      </c>
      <c r="AS45" s="44">
        <f t="shared" si="14"/>
        <v>10</v>
      </c>
      <c r="AT45" s="44">
        <f t="shared" si="15"/>
        <v>16</v>
      </c>
      <c r="AU45" s="44">
        <f t="shared" si="16"/>
        <v>35</v>
      </c>
      <c r="AV45" s="44">
        <f t="shared" si="17"/>
        <v>14</v>
      </c>
    </row>
    <row r="46" spans="2:48" ht="15" customHeight="1" thickBot="1" x14ac:dyDescent="0.25">
      <c r="B46" s="43" t="s">
        <v>48</v>
      </c>
      <c r="C46" s="44">
        <v>3</v>
      </c>
      <c r="D46" s="44">
        <v>1</v>
      </c>
      <c r="E46" s="44">
        <v>1</v>
      </c>
      <c r="F46" s="44">
        <v>1</v>
      </c>
      <c r="G46" s="44">
        <v>2</v>
      </c>
      <c r="H46" s="44">
        <v>0</v>
      </c>
      <c r="I46" s="44">
        <v>2</v>
      </c>
      <c r="J46" s="44">
        <v>2</v>
      </c>
      <c r="K46" s="44">
        <v>2</v>
      </c>
      <c r="L46" s="44">
        <v>2</v>
      </c>
      <c r="M46" s="44">
        <v>1</v>
      </c>
      <c r="N46" s="44">
        <v>1</v>
      </c>
      <c r="O46" s="44">
        <v>3</v>
      </c>
      <c r="P46" s="44">
        <v>5</v>
      </c>
      <c r="Q46" s="44">
        <v>0</v>
      </c>
      <c r="R46" s="44">
        <v>0</v>
      </c>
      <c r="S46" s="44">
        <v>0</v>
      </c>
      <c r="T46" s="44">
        <v>0</v>
      </c>
      <c r="U46" s="44">
        <v>0</v>
      </c>
      <c r="V46" s="44">
        <v>0</v>
      </c>
      <c r="W46" s="44">
        <v>0</v>
      </c>
      <c r="X46" s="44">
        <v>0</v>
      </c>
      <c r="Y46" s="44">
        <v>0</v>
      </c>
      <c r="Z46" s="44">
        <v>1</v>
      </c>
      <c r="AA46" s="44">
        <v>1</v>
      </c>
      <c r="AB46" s="44">
        <v>0</v>
      </c>
      <c r="AC46" s="44">
        <v>0</v>
      </c>
      <c r="AD46" s="44">
        <v>0</v>
      </c>
      <c r="AE46" s="44">
        <v>0</v>
      </c>
      <c r="AF46" s="44">
        <v>0</v>
      </c>
      <c r="AG46" s="44">
        <v>0</v>
      </c>
      <c r="AH46" s="44">
        <v>0</v>
      </c>
      <c r="AI46" s="44">
        <v>0</v>
      </c>
      <c r="AJ46" s="44">
        <v>0</v>
      </c>
      <c r="AK46" s="44">
        <v>0</v>
      </c>
      <c r="AL46" s="44">
        <v>0</v>
      </c>
      <c r="AM46" s="44">
        <v>2</v>
      </c>
      <c r="AN46" s="44">
        <f t="shared" si="9"/>
        <v>6</v>
      </c>
      <c r="AO46" s="44">
        <f t="shared" si="10"/>
        <v>6</v>
      </c>
      <c r="AP46" s="44">
        <f t="shared" si="11"/>
        <v>6</v>
      </c>
      <c r="AQ46" s="44">
        <f t="shared" si="12"/>
        <v>8</v>
      </c>
      <c r="AR46" s="44">
        <f t="shared" si="13"/>
        <v>0</v>
      </c>
      <c r="AS46" s="44">
        <f t="shared" si="14"/>
        <v>1</v>
      </c>
      <c r="AT46" s="44">
        <f t="shared" si="15"/>
        <v>1</v>
      </c>
      <c r="AU46" s="44">
        <f t="shared" si="16"/>
        <v>0</v>
      </c>
      <c r="AV46" s="44">
        <f t="shared" si="17"/>
        <v>0</v>
      </c>
    </row>
    <row r="47" spans="2:48" ht="15" customHeight="1" thickBot="1" x14ac:dyDescent="0.25">
      <c r="B47" s="43" t="s">
        <v>49</v>
      </c>
      <c r="C47" s="44">
        <v>12</v>
      </c>
      <c r="D47" s="44">
        <v>13</v>
      </c>
      <c r="E47" s="44">
        <v>7</v>
      </c>
      <c r="F47" s="44">
        <v>7</v>
      </c>
      <c r="G47" s="44">
        <v>11</v>
      </c>
      <c r="H47" s="44">
        <v>20</v>
      </c>
      <c r="I47" s="44">
        <v>11</v>
      </c>
      <c r="J47" s="44">
        <v>8</v>
      </c>
      <c r="K47" s="44">
        <v>3</v>
      </c>
      <c r="L47" s="44">
        <v>4</v>
      </c>
      <c r="M47" s="44">
        <v>6</v>
      </c>
      <c r="N47" s="44">
        <v>7</v>
      </c>
      <c r="O47" s="44">
        <v>7</v>
      </c>
      <c r="P47" s="44">
        <v>8</v>
      </c>
      <c r="Q47" s="44">
        <v>17</v>
      </c>
      <c r="R47" s="44">
        <v>8</v>
      </c>
      <c r="S47" s="44">
        <v>11</v>
      </c>
      <c r="T47" s="44">
        <v>14</v>
      </c>
      <c r="U47" s="44">
        <v>7</v>
      </c>
      <c r="V47" s="44">
        <v>7</v>
      </c>
      <c r="W47" s="44">
        <v>6</v>
      </c>
      <c r="X47" s="44">
        <v>4</v>
      </c>
      <c r="Y47" s="44">
        <v>14</v>
      </c>
      <c r="Z47" s="44">
        <v>5</v>
      </c>
      <c r="AA47" s="44">
        <v>5</v>
      </c>
      <c r="AB47" s="44">
        <v>19</v>
      </c>
      <c r="AC47" s="44">
        <v>4</v>
      </c>
      <c r="AD47" s="44">
        <v>4</v>
      </c>
      <c r="AE47" s="44">
        <v>2</v>
      </c>
      <c r="AF47" s="44">
        <v>4</v>
      </c>
      <c r="AG47" s="44">
        <v>3</v>
      </c>
      <c r="AH47" s="44">
        <v>8</v>
      </c>
      <c r="AI47" s="44">
        <v>1</v>
      </c>
      <c r="AJ47" s="44">
        <v>4</v>
      </c>
      <c r="AK47" s="44">
        <v>7</v>
      </c>
      <c r="AL47" s="44">
        <v>5</v>
      </c>
      <c r="AM47" s="44">
        <v>9</v>
      </c>
      <c r="AN47" s="44">
        <f t="shared" si="9"/>
        <v>39</v>
      </c>
      <c r="AO47" s="44">
        <f t="shared" si="10"/>
        <v>50</v>
      </c>
      <c r="AP47" s="44">
        <f t="shared" si="11"/>
        <v>20</v>
      </c>
      <c r="AQ47" s="44">
        <f t="shared" si="12"/>
        <v>40</v>
      </c>
      <c r="AR47" s="44">
        <f t="shared" si="13"/>
        <v>39</v>
      </c>
      <c r="AS47" s="44">
        <f t="shared" si="14"/>
        <v>29</v>
      </c>
      <c r="AT47" s="44">
        <f t="shared" si="15"/>
        <v>32</v>
      </c>
      <c r="AU47" s="44">
        <f t="shared" si="16"/>
        <v>17</v>
      </c>
      <c r="AV47" s="44">
        <f t="shared" si="17"/>
        <v>17</v>
      </c>
    </row>
    <row r="48" spans="2:48" ht="15" customHeight="1" thickBot="1" x14ac:dyDescent="0.25">
      <c r="B48" s="43" t="s">
        <v>50</v>
      </c>
      <c r="C48" s="44">
        <v>3</v>
      </c>
      <c r="D48" s="44">
        <v>1</v>
      </c>
      <c r="E48" s="44">
        <v>0</v>
      </c>
      <c r="F48" s="44">
        <v>0</v>
      </c>
      <c r="G48" s="44">
        <v>0</v>
      </c>
      <c r="H48" s="44">
        <v>2</v>
      </c>
      <c r="I48" s="44">
        <v>0</v>
      </c>
      <c r="J48" s="44">
        <v>0</v>
      </c>
      <c r="K48" s="44">
        <v>0</v>
      </c>
      <c r="L48" s="44">
        <v>3</v>
      </c>
      <c r="M48" s="44">
        <v>2</v>
      </c>
      <c r="N48" s="44">
        <v>1</v>
      </c>
      <c r="O48" s="44">
        <v>0</v>
      </c>
      <c r="P48" s="44">
        <v>0</v>
      </c>
      <c r="Q48" s="44">
        <v>1</v>
      </c>
      <c r="R48" s="44">
        <v>0</v>
      </c>
      <c r="S48" s="44">
        <v>1</v>
      </c>
      <c r="T48" s="44">
        <v>1</v>
      </c>
      <c r="U48" s="44">
        <v>0</v>
      </c>
      <c r="V48" s="44">
        <v>0</v>
      </c>
      <c r="W48" s="44">
        <v>0</v>
      </c>
      <c r="X48" s="44">
        <v>0</v>
      </c>
      <c r="Y48" s="44">
        <v>0</v>
      </c>
      <c r="Z48" s="44">
        <v>0</v>
      </c>
      <c r="AA48" s="44">
        <v>2</v>
      </c>
      <c r="AB48" s="44">
        <v>1</v>
      </c>
      <c r="AC48" s="44">
        <v>0</v>
      </c>
      <c r="AD48" s="44">
        <v>0</v>
      </c>
      <c r="AE48" s="44">
        <v>0</v>
      </c>
      <c r="AF48" s="44">
        <v>2</v>
      </c>
      <c r="AG48" s="44">
        <v>0</v>
      </c>
      <c r="AH48" s="44">
        <v>0</v>
      </c>
      <c r="AI48" s="44">
        <v>0</v>
      </c>
      <c r="AJ48" s="44">
        <v>0</v>
      </c>
      <c r="AK48" s="44">
        <v>0</v>
      </c>
      <c r="AL48" s="44">
        <v>0</v>
      </c>
      <c r="AM48" s="44">
        <v>0</v>
      </c>
      <c r="AN48" s="44">
        <f t="shared" si="9"/>
        <v>4</v>
      </c>
      <c r="AO48" s="44">
        <f t="shared" si="10"/>
        <v>2</v>
      </c>
      <c r="AP48" s="44">
        <f t="shared" si="11"/>
        <v>6</v>
      </c>
      <c r="AQ48" s="44">
        <f t="shared" si="12"/>
        <v>1</v>
      </c>
      <c r="AR48" s="44">
        <f t="shared" si="13"/>
        <v>2</v>
      </c>
      <c r="AS48" s="44">
        <f t="shared" si="14"/>
        <v>0</v>
      </c>
      <c r="AT48" s="44">
        <f t="shared" si="15"/>
        <v>3</v>
      </c>
      <c r="AU48" s="44">
        <f t="shared" si="16"/>
        <v>2</v>
      </c>
      <c r="AV48" s="44">
        <f t="shared" si="17"/>
        <v>0</v>
      </c>
    </row>
    <row r="49" spans="2:48" ht="15" customHeight="1" thickBot="1" x14ac:dyDescent="0.25">
      <c r="B49" s="43" t="s">
        <v>51</v>
      </c>
      <c r="C49" s="44">
        <v>4</v>
      </c>
      <c r="D49" s="44">
        <v>5</v>
      </c>
      <c r="E49" s="44">
        <v>2</v>
      </c>
      <c r="F49" s="44">
        <v>5</v>
      </c>
      <c r="G49" s="44">
        <v>9</v>
      </c>
      <c r="H49" s="44">
        <v>8</v>
      </c>
      <c r="I49" s="44">
        <v>1</v>
      </c>
      <c r="J49" s="44">
        <v>5</v>
      </c>
      <c r="K49" s="44">
        <v>7</v>
      </c>
      <c r="L49" s="44">
        <v>0</v>
      </c>
      <c r="M49" s="44">
        <v>2</v>
      </c>
      <c r="N49" s="44">
        <v>4</v>
      </c>
      <c r="O49" s="44">
        <v>2</v>
      </c>
      <c r="P49" s="44">
        <v>2</v>
      </c>
      <c r="Q49" s="44">
        <v>0</v>
      </c>
      <c r="R49" s="44">
        <v>1</v>
      </c>
      <c r="S49" s="44">
        <v>4</v>
      </c>
      <c r="T49" s="44">
        <v>1</v>
      </c>
      <c r="U49" s="44">
        <v>1</v>
      </c>
      <c r="V49" s="44">
        <v>1</v>
      </c>
      <c r="W49" s="44">
        <v>1</v>
      </c>
      <c r="X49" s="44">
        <v>0</v>
      </c>
      <c r="Y49" s="44">
        <v>2</v>
      </c>
      <c r="Z49" s="44">
        <v>0</v>
      </c>
      <c r="AA49" s="44">
        <v>3</v>
      </c>
      <c r="AB49" s="44">
        <v>2</v>
      </c>
      <c r="AC49" s="44">
        <v>1</v>
      </c>
      <c r="AD49" s="44">
        <v>1</v>
      </c>
      <c r="AE49" s="44">
        <v>0</v>
      </c>
      <c r="AF49" s="44">
        <v>1</v>
      </c>
      <c r="AG49" s="44">
        <v>0</v>
      </c>
      <c r="AH49" s="44">
        <v>0</v>
      </c>
      <c r="AI49" s="44">
        <v>0</v>
      </c>
      <c r="AJ49" s="44">
        <v>0</v>
      </c>
      <c r="AK49" s="44">
        <v>0</v>
      </c>
      <c r="AL49" s="44">
        <v>1</v>
      </c>
      <c r="AM49" s="44">
        <v>0</v>
      </c>
      <c r="AN49" s="44">
        <f t="shared" si="9"/>
        <v>16</v>
      </c>
      <c r="AO49" s="44">
        <f t="shared" si="10"/>
        <v>23</v>
      </c>
      <c r="AP49" s="44">
        <f t="shared" si="11"/>
        <v>13</v>
      </c>
      <c r="AQ49" s="44">
        <f t="shared" si="12"/>
        <v>5</v>
      </c>
      <c r="AR49" s="44">
        <f t="shared" si="13"/>
        <v>7</v>
      </c>
      <c r="AS49" s="44">
        <f t="shared" si="14"/>
        <v>3</v>
      </c>
      <c r="AT49" s="44">
        <f t="shared" si="15"/>
        <v>7</v>
      </c>
      <c r="AU49" s="44">
        <f t="shared" si="16"/>
        <v>1</v>
      </c>
      <c r="AV49" s="44">
        <f t="shared" si="17"/>
        <v>1</v>
      </c>
    </row>
    <row r="50" spans="2:48" ht="15" customHeight="1" thickBot="1" x14ac:dyDescent="0.25">
      <c r="B50" s="43" t="s">
        <v>52</v>
      </c>
      <c r="C50" s="44">
        <v>1</v>
      </c>
      <c r="D50" s="44">
        <v>2</v>
      </c>
      <c r="E50" s="44">
        <v>0</v>
      </c>
      <c r="F50" s="44">
        <v>0</v>
      </c>
      <c r="G50" s="44">
        <v>1</v>
      </c>
      <c r="H50" s="44">
        <v>0</v>
      </c>
      <c r="I50" s="44">
        <v>0</v>
      </c>
      <c r="J50" s="44">
        <v>0</v>
      </c>
      <c r="K50" s="44">
        <v>2</v>
      </c>
      <c r="L50" s="44">
        <v>0</v>
      </c>
      <c r="M50" s="44">
        <v>0</v>
      </c>
      <c r="N50" s="44">
        <v>3</v>
      </c>
      <c r="O50" s="44">
        <v>1</v>
      </c>
      <c r="P50" s="44">
        <v>3</v>
      </c>
      <c r="Q50" s="44">
        <v>0</v>
      </c>
      <c r="R50" s="44">
        <v>0</v>
      </c>
      <c r="S50" s="44">
        <v>0</v>
      </c>
      <c r="T50" s="44">
        <v>0</v>
      </c>
      <c r="U50" s="44">
        <v>1</v>
      </c>
      <c r="V50" s="44">
        <v>1</v>
      </c>
      <c r="W50" s="44">
        <v>0</v>
      </c>
      <c r="X50" s="44">
        <v>0</v>
      </c>
      <c r="Y50" s="44">
        <v>0</v>
      </c>
      <c r="Z50" s="44">
        <v>4</v>
      </c>
      <c r="AA50" s="44">
        <v>0</v>
      </c>
      <c r="AB50" s="44">
        <v>3</v>
      </c>
      <c r="AC50" s="44">
        <v>0</v>
      </c>
      <c r="AD50" s="44">
        <v>0</v>
      </c>
      <c r="AE50" s="44">
        <v>0</v>
      </c>
      <c r="AF50" s="44">
        <v>0</v>
      </c>
      <c r="AG50" s="44">
        <v>0</v>
      </c>
      <c r="AH50" s="44">
        <v>5</v>
      </c>
      <c r="AI50" s="44">
        <v>4</v>
      </c>
      <c r="AJ50" s="44">
        <v>0</v>
      </c>
      <c r="AK50" s="44">
        <v>0</v>
      </c>
      <c r="AL50" s="44">
        <v>0</v>
      </c>
      <c r="AM50" s="44">
        <v>2</v>
      </c>
      <c r="AN50" s="44">
        <f t="shared" si="9"/>
        <v>3</v>
      </c>
      <c r="AO50" s="44">
        <f t="shared" si="10"/>
        <v>1</v>
      </c>
      <c r="AP50" s="44">
        <f t="shared" si="11"/>
        <v>5</v>
      </c>
      <c r="AQ50" s="44">
        <f t="shared" si="12"/>
        <v>4</v>
      </c>
      <c r="AR50" s="44">
        <f t="shared" si="13"/>
        <v>2</v>
      </c>
      <c r="AS50" s="44">
        <f t="shared" si="14"/>
        <v>4</v>
      </c>
      <c r="AT50" s="44">
        <f t="shared" si="15"/>
        <v>3</v>
      </c>
      <c r="AU50" s="44">
        <f t="shared" si="16"/>
        <v>5</v>
      </c>
      <c r="AV50" s="44">
        <f t="shared" si="17"/>
        <v>4</v>
      </c>
    </row>
    <row r="51" spans="2:48" ht="15" customHeight="1" thickBot="1" x14ac:dyDescent="0.25">
      <c r="B51" s="43" t="s">
        <v>53</v>
      </c>
      <c r="C51" s="44">
        <v>3</v>
      </c>
      <c r="D51" s="44">
        <v>0</v>
      </c>
      <c r="E51" s="44">
        <v>1</v>
      </c>
      <c r="F51" s="44">
        <v>2</v>
      </c>
      <c r="G51" s="44">
        <v>5</v>
      </c>
      <c r="H51" s="44">
        <v>0</v>
      </c>
      <c r="I51" s="44">
        <v>11</v>
      </c>
      <c r="J51" s="44">
        <v>6</v>
      </c>
      <c r="K51" s="44">
        <v>8</v>
      </c>
      <c r="L51" s="44">
        <v>1</v>
      </c>
      <c r="M51" s="44">
        <v>7</v>
      </c>
      <c r="N51" s="44">
        <v>4</v>
      </c>
      <c r="O51" s="44">
        <v>8</v>
      </c>
      <c r="P51" s="44">
        <v>5</v>
      </c>
      <c r="Q51" s="44">
        <v>0</v>
      </c>
      <c r="R51" s="44">
        <v>3</v>
      </c>
      <c r="S51" s="44">
        <v>5</v>
      </c>
      <c r="T51" s="44">
        <v>1</v>
      </c>
      <c r="U51" s="44">
        <v>2</v>
      </c>
      <c r="V51" s="44">
        <v>1</v>
      </c>
      <c r="W51" s="44">
        <v>0</v>
      </c>
      <c r="X51" s="44">
        <v>0</v>
      </c>
      <c r="Y51" s="44">
        <v>0</v>
      </c>
      <c r="Z51" s="44">
        <v>1</v>
      </c>
      <c r="AA51" s="44">
        <v>1</v>
      </c>
      <c r="AB51" s="44">
        <v>1</v>
      </c>
      <c r="AC51" s="44">
        <v>1</v>
      </c>
      <c r="AD51" s="44">
        <v>2</v>
      </c>
      <c r="AE51" s="44">
        <v>1</v>
      </c>
      <c r="AF51" s="44">
        <v>7</v>
      </c>
      <c r="AG51" s="44">
        <v>0</v>
      </c>
      <c r="AH51" s="44">
        <v>0</v>
      </c>
      <c r="AI51" s="44">
        <v>0</v>
      </c>
      <c r="AJ51" s="44">
        <v>1</v>
      </c>
      <c r="AK51" s="44">
        <v>0</v>
      </c>
      <c r="AL51" s="44">
        <v>3</v>
      </c>
      <c r="AM51" s="44">
        <v>0</v>
      </c>
      <c r="AN51" s="44">
        <f t="shared" si="9"/>
        <v>6</v>
      </c>
      <c r="AO51" s="44">
        <f t="shared" si="10"/>
        <v>22</v>
      </c>
      <c r="AP51" s="44">
        <f t="shared" si="11"/>
        <v>20</v>
      </c>
      <c r="AQ51" s="44">
        <f t="shared" si="12"/>
        <v>16</v>
      </c>
      <c r="AR51" s="44">
        <f t="shared" si="13"/>
        <v>9</v>
      </c>
      <c r="AS51" s="44">
        <f t="shared" si="14"/>
        <v>1</v>
      </c>
      <c r="AT51" s="44">
        <f t="shared" si="15"/>
        <v>5</v>
      </c>
      <c r="AU51" s="44">
        <f t="shared" si="16"/>
        <v>8</v>
      </c>
      <c r="AV51" s="44">
        <f t="shared" si="17"/>
        <v>4</v>
      </c>
    </row>
    <row r="52" spans="2:48" ht="15" customHeight="1" thickBot="1" x14ac:dyDescent="0.25">
      <c r="B52" s="43" t="s">
        <v>16</v>
      </c>
      <c r="C52" s="44">
        <v>18</v>
      </c>
      <c r="D52" s="44">
        <v>10</v>
      </c>
      <c r="E52" s="44">
        <v>8</v>
      </c>
      <c r="F52" s="44">
        <v>13</v>
      </c>
      <c r="G52" s="44">
        <v>12</v>
      </c>
      <c r="H52" s="44">
        <v>14</v>
      </c>
      <c r="I52" s="44">
        <v>15</v>
      </c>
      <c r="J52" s="44">
        <v>24</v>
      </c>
      <c r="K52" s="44">
        <v>16</v>
      </c>
      <c r="L52" s="44">
        <v>14</v>
      </c>
      <c r="M52" s="44">
        <v>14</v>
      </c>
      <c r="N52" s="44">
        <v>10</v>
      </c>
      <c r="O52" s="44">
        <v>16</v>
      </c>
      <c r="P52" s="44">
        <v>15</v>
      </c>
      <c r="Q52" s="44">
        <v>8</v>
      </c>
      <c r="R52" s="44">
        <v>9</v>
      </c>
      <c r="S52" s="44">
        <v>11</v>
      </c>
      <c r="T52" s="44">
        <v>8</v>
      </c>
      <c r="U52" s="44">
        <v>8</v>
      </c>
      <c r="V52" s="44">
        <v>14</v>
      </c>
      <c r="W52" s="44">
        <v>10</v>
      </c>
      <c r="X52" s="44">
        <v>7</v>
      </c>
      <c r="Y52" s="44">
        <v>5</v>
      </c>
      <c r="Z52" s="44">
        <v>11</v>
      </c>
      <c r="AA52" s="44">
        <v>8</v>
      </c>
      <c r="AB52" s="44">
        <v>13</v>
      </c>
      <c r="AC52" s="44">
        <v>8</v>
      </c>
      <c r="AD52" s="44">
        <v>5</v>
      </c>
      <c r="AE52" s="44">
        <v>11</v>
      </c>
      <c r="AF52" s="44">
        <v>6</v>
      </c>
      <c r="AG52" s="44">
        <v>7</v>
      </c>
      <c r="AH52" s="44">
        <v>5</v>
      </c>
      <c r="AI52" s="44">
        <v>6</v>
      </c>
      <c r="AJ52" s="44">
        <v>1</v>
      </c>
      <c r="AK52" s="44">
        <v>2</v>
      </c>
      <c r="AL52" s="44">
        <v>5</v>
      </c>
      <c r="AM52" s="44">
        <v>4</v>
      </c>
      <c r="AN52" s="44">
        <f t="shared" si="9"/>
        <v>49</v>
      </c>
      <c r="AO52" s="44">
        <f t="shared" si="10"/>
        <v>65</v>
      </c>
      <c r="AP52" s="44">
        <f t="shared" si="11"/>
        <v>54</v>
      </c>
      <c r="AQ52" s="44">
        <f t="shared" si="12"/>
        <v>48</v>
      </c>
      <c r="AR52" s="44">
        <f t="shared" si="13"/>
        <v>41</v>
      </c>
      <c r="AS52" s="44">
        <f t="shared" si="14"/>
        <v>33</v>
      </c>
      <c r="AT52" s="44">
        <f t="shared" si="15"/>
        <v>34</v>
      </c>
      <c r="AU52" s="44">
        <f t="shared" si="16"/>
        <v>29</v>
      </c>
      <c r="AV52" s="44">
        <f t="shared" si="17"/>
        <v>14</v>
      </c>
    </row>
    <row r="53" spans="2:48" ht="15" customHeight="1" thickBot="1" x14ac:dyDescent="0.25">
      <c r="B53" s="43" t="s">
        <v>54</v>
      </c>
      <c r="C53" s="44">
        <v>18</v>
      </c>
      <c r="D53" s="44">
        <v>1</v>
      </c>
      <c r="E53" s="44">
        <v>6</v>
      </c>
      <c r="F53" s="44">
        <v>10</v>
      </c>
      <c r="G53" s="44">
        <v>5</v>
      </c>
      <c r="H53" s="44">
        <v>7</v>
      </c>
      <c r="I53" s="44">
        <v>5</v>
      </c>
      <c r="J53" s="44">
        <v>5</v>
      </c>
      <c r="K53" s="44">
        <v>7</v>
      </c>
      <c r="L53" s="44">
        <v>5</v>
      </c>
      <c r="M53" s="44">
        <v>1</v>
      </c>
      <c r="N53" s="44">
        <v>3</v>
      </c>
      <c r="O53" s="44">
        <v>3</v>
      </c>
      <c r="P53" s="44">
        <v>0</v>
      </c>
      <c r="Q53" s="44">
        <v>1</v>
      </c>
      <c r="R53" s="44">
        <v>3</v>
      </c>
      <c r="S53" s="44">
        <v>2</v>
      </c>
      <c r="T53" s="44">
        <v>0</v>
      </c>
      <c r="U53" s="44">
        <v>0</v>
      </c>
      <c r="V53" s="44">
        <v>0</v>
      </c>
      <c r="W53" s="44">
        <v>0</v>
      </c>
      <c r="X53" s="44">
        <v>1</v>
      </c>
      <c r="Y53" s="44">
        <v>2</v>
      </c>
      <c r="Z53" s="44">
        <v>1</v>
      </c>
      <c r="AA53" s="44">
        <v>0</v>
      </c>
      <c r="AB53" s="44">
        <v>0</v>
      </c>
      <c r="AC53" s="44">
        <v>1</v>
      </c>
      <c r="AD53" s="44">
        <v>2</v>
      </c>
      <c r="AE53" s="44">
        <v>1</v>
      </c>
      <c r="AF53" s="44">
        <v>0</v>
      </c>
      <c r="AG53" s="44">
        <v>1</v>
      </c>
      <c r="AH53" s="44">
        <v>0</v>
      </c>
      <c r="AI53" s="44">
        <v>0</v>
      </c>
      <c r="AJ53" s="44">
        <v>0</v>
      </c>
      <c r="AK53" s="44">
        <v>1</v>
      </c>
      <c r="AL53" s="44">
        <v>0</v>
      </c>
      <c r="AM53" s="44">
        <v>1</v>
      </c>
      <c r="AN53" s="44">
        <f t="shared" si="9"/>
        <v>35</v>
      </c>
      <c r="AO53" s="44">
        <f t="shared" si="10"/>
        <v>22</v>
      </c>
      <c r="AP53" s="44">
        <f t="shared" si="11"/>
        <v>16</v>
      </c>
      <c r="AQ53" s="44">
        <f t="shared" si="12"/>
        <v>7</v>
      </c>
      <c r="AR53" s="44">
        <f t="shared" si="13"/>
        <v>2</v>
      </c>
      <c r="AS53" s="44">
        <f t="shared" si="14"/>
        <v>4</v>
      </c>
      <c r="AT53" s="44">
        <f t="shared" si="15"/>
        <v>3</v>
      </c>
      <c r="AU53" s="44">
        <f t="shared" si="16"/>
        <v>2</v>
      </c>
      <c r="AV53" s="44">
        <f t="shared" si="17"/>
        <v>1</v>
      </c>
    </row>
    <row r="54" spans="2:48" ht="15" customHeight="1" thickBot="1" x14ac:dyDescent="0.25">
      <c r="B54" s="43" t="s">
        <v>55</v>
      </c>
      <c r="C54" s="44">
        <v>0</v>
      </c>
      <c r="D54" s="44">
        <v>0</v>
      </c>
      <c r="E54" s="44">
        <v>0</v>
      </c>
      <c r="F54" s="44">
        <v>0</v>
      </c>
      <c r="G54" s="44">
        <v>0</v>
      </c>
      <c r="H54" s="44">
        <v>1</v>
      </c>
      <c r="I54" s="44">
        <v>0</v>
      </c>
      <c r="J54" s="44">
        <v>0</v>
      </c>
      <c r="K54" s="44">
        <v>1</v>
      </c>
      <c r="L54" s="44">
        <v>6</v>
      </c>
      <c r="M54" s="44">
        <v>0</v>
      </c>
      <c r="N54" s="44">
        <v>3</v>
      </c>
      <c r="O54" s="44">
        <v>1</v>
      </c>
      <c r="P54" s="44">
        <v>0</v>
      </c>
      <c r="Q54" s="44">
        <v>0</v>
      </c>
      <c r="R54" s="44">
        <v>1</v>
      </c>
      <c r="S54" s="44">
        <v>0</v>
      </c>
      <c r="T54" s="44">
        <v>0</v>
      </c>
      <c r="U54" s="44">
        <v>0</v>
      </c>
      <c r="V54" s="44">
        <v>1</v>
      </c>
      <c r="W54" s="44">
        <v>0</v>
      </c>
      <c r="X54" s="44">
        <v>0</v>
      </c>
      <c r="Y54" s="44">
        <v>0</v>
      </c>
      <c r="Z54" s="44">
        <v>0</v>
      </c>
      <c r="AA54" s="44">
        <v>2</v>
      </c>
      <c r="AB54" s="44">
        <v>0</v>
      </c>
      <c r="AC54" s="44">
        <v>1</v>
      </c>
      <c r="AD54" s="44">
        <v>0</v>
      </c>
      <c r="AE54" s="44">
        <v>0</v>
      </c>
      <c r="AF54" s="44">
        <v>0</v>
      </c>
      <c r="AG54" s="44">
        <v>0</v>
      </c>
      <c r="AH54" s="44">
        <v>0</v>
      </c>
      <c r="AI54" s="44">
        <v>0</v>
      </c>
      <c r="AJ54" s="44">
        <v>0</v>
      </c>
      <c r="AK54" s="44">
        <v>1</v>
      </c>
      <c r="AL54" s="44">
        <v>0</v>
      </c>
      <c r="AM54" s="44">
        <v>0</v>
      </c>
      <c r="AN54" s="44">
        <f t="shared" si="9"/>
        <v>0</v>
      </c>
      <c r="AO54" s="44">
        <f t="shared" si="10"/>
        <v>1</v>
      </c>
      <c r="AP54" s="44">
        <f t="shared" si="11"/>
        <v>10</v>
      </c>
      <c r="AQ54" s="44">
        <f t="shared" si="12"/>
        <v>2</v>
      </c>
      <c r="AR54" s="44">
        <f t="shared" si="13"/>
        <v>1</v>
      </c>
      <c r="AS54" s="44">
        <f t="shared" si="14"/>
        <v>0</v>
      </c>
      <c r="AT54" s="44">
        <f t="shared" si="15"/>
        <v>3</v>
      </c>
      <c r="AU54" s="44">
        <f t="shared" si="16"/>
        <v>0</v>
      </c>
      <c r="AV54" s="44">
        <f t="shared" si="17"/>
        <v>1</v>
      </c>
    </row>
    <row r="55" spans="2:48" ht="15" customHeight="1" thickBot="1" x14ac:dyDescent="0.25">
      <c r="B55" s="43" t="s">
        <v>56</v>
      </c>
      <c r="C55" s="44">
        <v>1</v>
      </c>
      <c r="D55" s="44">
        <v>1</v>
      </c>
      <c r="E55" s="44">
        <v>6</v>
      </c>
      <c r="F55" s="44">
        <v>11</v>
      </c>
      <c r="G55" s="44">
        <v>7</v>
      </c>
      <c r="H55" s="44">
        <v>4</v>
      </c>
      <c r="I55" s="44">
        <v>1</v>
      </c>
      <c r="J55" s="44">
        <v>3</v>
      </c>
      <c r="K55" s="44">
        <v>12</v>
      </c>
      <c r="L55" s="44">
        <v>10</v>
      </c>
      <c r="M55" s="44">
        <v>6</v>
      </c>
      <c r="N55" s="44">
        <v>0</v>
      </c>
      <c r="O55" s="44">
        <v>2</v>
      </c>
      <c r="P55" s="44">
        <v>3</v>
      </c>
      <c r="Q55" s="44">
        <v>5</v>
      </c>
      <c r="R55" s="44">
        <v>11</v>
      </c>
      <c r="S55" s="44">
        <v>9</v>
      </c>
      <c r="T55" s="44">
        <v>12</v>
      </c>
      <c r="U55" s="44">
        <v>1</v>
      </c>
      <c r="V55" s="44">
        <v>3</v>
      </c>
      <c r="W55" s="44">
        <v>11</v>
      </c>
      <c r="X55" s="44">
        <v>3</v>
      </c>
      <c r="Y55" s="44">
        <v>0</v>
      </c>
      <c r="Z55" s="44">
        <v>2</v>
      </c>
      <c r="AA55" s="44">
        <v>4</v>
      </c>
      <c r="AB55" s="44">
        <v>11</v>
      </c>
      <c r="AC55" s="44">
        <v>1</v>
      </c>
      <c r="AD55" s="44">
        <v>1</v>
      </c>
      <c r="AE55" s="44">
        <v>1</v>
      </c>
      <c r="AF55" s="44">
        <v>8</v>
      </c>
      <c r="AG55" s="44">
        <v>3</v>
      </c>
      <c r="AH55" s="44">
        <v>1</v>
      </c>
      <c r="AI55" s="44">
        <v>2</v>
      </c>
      <c r="AJ55" s="44">
        <v>0</v>
      </c>
      <c r="AK55" s="44">
        <v>0</v>
      </c>
      <c r="AL55" s="44">
        <v>4</v>
      </c>
      <c r="AM55" s="44">
        <v>1</v>
      </c>
      <c r="AN55" s="44">
        <f t="shared" si="9"/>
        <v>19</v>
      </c>
      <c r="AO55" s="44">
        <f t="shared" si="10"/>
        <v>15</v>
      </c>
      <c r="AP55" s="44">
        <f t="shared" si="11"/>
        <v>28</v>
      </c>
      <c r="AQ55" s="44">
        <f t="shared" si="12"/>
        <v>21</v>
      </c>
      <c r="AR55" s="44">
        <f t="shared" si="13"/>
        <v>25</v>
      </c>
      <c r="AS55" s="44">
        <f t="shared" si="14"/>
        <v>16</v>
      </c>
      <c r="AT55" s="44">
        <f t="shared" si="15"/>
        <v>17</v>
      </c>
      <c r="AU55" s="44">
        <f t="shared" si="16"/>
        <v>13</v>
      </c>
      <c r="AV55" s="44">
        <f t="shared" si="17"/>
        <v>6</v>
      </c>
    </row>
    <row r="56" spans="2:48" ht="15" customHeight="1" thickBot="1" x14ac:dyDescent="0.25">
      <c r="B56" s="70" t="s">
        <v>63</v>
      </c>
      <c r="C56" s="68">
        <f>SUM(C6:C55)</f>
        <v>439</v>
      </c>
      <c r="D56" s="68">
        <f>SUM(D6:D55)</f>
        <v>548</v>
      </c>
      <c r="E56" s="68">
        <f>SUM(E6:E55)</f>
        <v>303</v>
      </c>
      <c r="F56" s="69">
        <f>SUM(F6:F55)</f>
        <v>400</v>
      </c>
      <c r="G56" s="68">
        <f>SUM(G6:G55)</f>
        <v>422</v>
      </c>
      <c r="H56" s="68">
        <f t="shared" ref="H56:M56" si="18">SUM(H6:H55)</f>
        <v>406</v>
      </c>
      <c r="I56" s="68">
        <f t="shared" si="18"/>
        <v>340</v>
      </c>
      <c r="J56" s="69">
        <f t="shared" si="18"/>
        <v>445</v>
      </c>
      <c r="K56" s="68">
        <f t="shared" si="18"/>
        <v>468</v>
      </c>
      <c r="L56" s="68">
        <f t="shared" si="18"/>
        <v>401</v>
      </c>
      <c r="M56" s="68">
        <f t="shared" si="18"/>
        <v>336</v>
      </c>
      <c r="N56" s="69">
        <f>SUM(N6:N55)</f>
        <v>283</v>
      </c>
      <c r="O56" s="68">
        <f>SUM(O6:O55)</f>
        <v>317</v>
      </c>
      <c r="P56" s="68">
        <f>SUM(P6:P55)</f>
        <v>305</v>
      </c>
      <c r="Q56" s="68">
        <f>SUM(Q6:Q55)</f>
        <v>155</v>
      </c>
      <c r="R56" s="69">
        <f>SUM(R6:R55)</f>
        <v>242</v>
      </c>
      <c r="S56" s="68">
        <f t="shared" ref="S56:X56" si="19">SUM(S6:S55)</f>
        <v>215</v>
      </c>
      <c r="T56" s="68">
        <f t="shared" si="19"/>
        <v>245</v>
      </c>
      <c r="U56" s="68">
        <f t="shared" si="19"/>
        <v>147</v>
      </c>
      <c r="V56" s="69">
        <f t="shared" si="19"/>
        <v>142</v>
      </c>
      <c r="W56" s="68">
        <f t="shared" si="19"/>
        <v>191</v>
      </c>
      <c r="X56" s="68">
        <f t="shared" si="19"/>
        <v>137</v>
      </c>
      <c r="Y56" s="68">
        <v>112</v>
      </c>
      <c r="Z56" s="69">
        <f t="shared" ref="Z56:AN56" si="20">SUM(Z6:Z55)</f>
        <v>138</v>
      </c>
      <c r="AA56" s="68">
        <f t="shared" si="20"/>
        <v>137</v>
      </c>
      <c r="AB56" s="68">
        <f t="shared" si="20"/>
        <v>184</v>
      </c>
      <c r="AC56" s="68">
        <f t="shared" si="20"/>
        <v>87</v>
      </c>
      <c r="AD56" s="68">
        <f t="shared" si="20"/>
        <v>100</v>
      </c>
      <c r="AE56" s="68">
        <f t="shared" ref="AE56:AJ56" si="21">SUM(AE6:AE55)</f>
        <v>120</v>
      </c>
      <c r="AF56" s="68">
        <f t="shared" si="21"/>
        <v>138</v>
      </c>
      <c r="AG56" s="68">
        <f t="shared" si="21"/>
        <v>82</v>
      </c>
      <c r="AH56" s="68">
        <f t="shared" si="21"/>
        <v>98</v>
      </c>
      <c r="AI56" s="68">
        <f t="shared" si="21"/>
        <v>94</v>
      </c>
      <c r="AJ56" s="68">
        <f t="shared" si="21"/>
        <v>48</v>
      </c>
      <c r="AK56" s="68">
        <f>SUM(AK6:AK55)</f>
        <v>62</v>
      </c>
      <c r="AL56" s="68">
        <f>SUM(AL6:AL55)</f>
        <v>129</v>
      </c>
      <c r="AM56" s="68">
        <f>SUM(AM6:AM55)</f>
        <v>111</v>
      </c>
      <c r="AN56" s="68">
        <f t="shared" si="20"/>
        <v>1690</v>
      </c>
      <c r="AO56" s="68">
        <f t="shared" si="10"/>
        <v>1613</v>
      </c>
      <c r="AP56" s="68">
        <f t="shared" si="11"/>
        <v>1488</v>
      </c>
      <c r="AQ56" s="68">
        <f t="shared" si="12"/>
        <v>1019</v>
      </c>
      <c r="AR56" s="68">
        <f t="shared" si="13"/>
        <v>749</v>
      </c>
      <c r="AS56" s="68">
        <f t="shared" si="14"/>
        <v>578</v>
      </c>
      <c r="AT56" s="68">
        <f t="shared" si="15"/>
        <v>508</v>
      </c>
      <c r="AU56" s="68">
        <f t="shared" si="16"/>
        <v>438</v>
      </c>
      <c r="AV56" s="68">
        <f t="shared" si="17"/>
        <v>333</v>
      </c>
    </row>
    <row r="58" spans="2:48" ht="36" customHeight="1" x14ac:dyDescent="0.2">
      <c r="B58" s="75"/>
      <c r="C58" s="75"/>
      <c r="D58" s="75"/>
      <c r="E58" s="75"/>
    </row>
    <row r="60" spans="2:48" ht="36" customHeight="1" x14ac:dyDescent="0.2">
      <c r="C60" s="42" t="s">
        <v>137</v>
      </c>
      <c r="D60" s="42" t="s">
        <v>139</v>
      </c>
      <c r="E60" s="42" t="s">
        <v>141</v>
      </c>
      <c r="F60" s="72" t="s">
        <v>143</v>
      </c>
      <c r="G60" s="42" t="s">
        <v>147</v>
      </c>
      <c r="H60" s="42" t="s">
        <v>149</v>
      </c>
      <c r="I60" s="42" t="s">
        <v>159</v>
      </c>
      <c r="J60" s="72" t="s">
        <v>163</v>
      </c>
      <c r="K60" s="42" t="s">
        <v>166</v>
      </c>
      <c r="L60" s="42" t="s">
        <v>169</v>
      </c>
      <c r="M60" s="42" t="s">
        <v>172</v>
      </c>
      <c r="N60" s="72" t="s">
        <v>176</v>
      </c>
      <c r="O60" s="42" t="s">
        <v>179</v>
      </c>
      <c r="P60" s="42" t="s">
        <v>182</v>
      </c>
      <c r="Q60" s="42" t="s">
        <v>187</v>
      </c>
      <c r="R60" s="72" t="s">
        <v>191</v>
      </c>
      <c r="S60" s="42" t="s">
        <v>194</v>
      </c>
      <c r="T60" s="42" t="s">
        <v>197</v>
      </c>
      <c r="U60" s="42" t="s">
        <v>200</v>
      </c>
      <c r="V60" s="72" t="s">
        <v>204</v>
      </c>
      <c r="W60" s="42" t="s">
        <v>207</v>
      </c>
      <c r="X60" s="42" t="s">
        <v>210</v>
      </c>
      <c r="Y60" s="42" t="s">
        <v>213</v>
      </c>
      <c r="Z60" s="72" t="s">
        <v>231</v>
      </c>
      <c r="AA60" s="42" t="s">
        <v>234</v>
      </c>
      <c r="AB60" s="42" t="s">
        <v>240</v>
      </c>
      <c r="AC60" s="42" t="s">
        <v>244</v>
      </c>
      <c r="AD60" s="72" t="s">
        <v>249</v>
      </c>
      <c r="AE60" s="42" t="s">
        <v>257</v>
      </c>
      <c r="AF60" s="42" t="s">
        <v>260</v>
      </c>
      <c r="AG60" s="42" t="s">
        <v>270</v>
      </c>
      <c r="AH60" s="72" t="s">
        <v>275</v>
      </c>
      <c r="AI60" s="42" t="s">
        <v>278</v>
      </c>
      <c r="AJ60" s="42" t="s">
        <v>144</v>
      </c>
      <c r="AK60" s="42" t="s">
        <v>162</v>
      </c>
      <c r="AL60" s="42" t="s">
        <v>175</v>
      </c>
      <c r="AM60" s="42" t="s">
        <v>190</v>
      </c>
      <c r="AN60" s="42" t="s">
        <v>203</v>
      </c>
      <c r="AO60" s="42" t="s">
        <v>230</v>
      </c>
      <c r="AP60" s="42" t="s">
        <v>250</v>
      </c>
      <c r="AQ60" s="42" t="s">
        <v>274</v>
      </c>
    </row>
    <row r="61" spans="2:48" ht="15" thickBot="1" x14ac:dyDescent="0.25">
      <c r="B61" s="43" t="s">
        <v>20</v>
      </c>
      <c r="C61" s="45">
        <f t="shared" ref="C61:I111" si="22">+(G6-C6)/C6</f>
        <v>-0.18181818181818182</v>
      </c>
      <c r="D61" s="45">
        <f t="shared" si="22"/>
        <v>-0.88235294117647056</v>
      </c>
      <c r="E61" s="45">
        <f t="shared" si="22"/>
        <v>1</v>
      </c>
      <c r="F61" s="45">
        <f t="shared" si="22"/>
        <v>-0.25</v>
      </c>
      <c r="G61" s="45">
        <f t="shared" si="22"/>
        <v>-0.33333333333333331</v>
      </c>
      <c r="H61" s="45">
        <f t="shared" si="22"/>
        <v>3</v>
      </c>
      <c r="I61" s="45">
        <f t="shared" si="22"/>
        <v>-0.42857142857142855</v>
      </c>
      <c r="J61" s="45">
        <f t="shared" ref="J61:O111" si="23">+(N6-J6)/J6</f>
        <v>1.3333333333333333</v>
      </c>
      <c r="K61" s="45">
        <f t="shared" si="23"/>
        <v>-1</v>
      </c>
      <c r="L61" s="45">
        <f t="shared" si="23"/>
        <v>-0.625</v>
      </c>
      <c r="M61" s="45">
        <f t="shared" si="23"/>
        <v>-0.875</v>
      </c>
      <c r="N61" s="45">
        <f t="shared" si="23"/>
        <v>0</v>
      </c>
      <c r="O61" s="45"/>
      <c r="P61" s="45">
        <f t="shared" ref="P61:Y111" si="24">+(T6-P6)/P6</f>
        <v>1.6666666666666667</v>
      </c>
      <c r="Q61" s="45">
        <f t="shared" si="24"/>
        <v>2</v>
      </c>
      <c r="R61" s="45">
        <f t="shared" si="24"/>
        <v>-0.7142857142857143</v>
      </c>
      <c r="S61" s="45">
        <f t="shared" si="24"/>
        <v>0.5</v>
      </c>
      <c r="T61" s="45">
        <f t="shared" si="24"/>
        <v>-0.375</v>
      </c>
      <c r="U61" s="45">
        <f t="shared" si="24"/>
        <v>0.66666666666666663</v>
      </c>
      <c r="V61" s="45">
        <f t="shared" si="24"/>
        <v>1</v>
      </c>
      <c r="W61" s="45">
        <f t="shared" si="24"/>
        <v>-1</v>
      </c>
      <c r="X61" s="45">
        <f t="shared" si="24"/>
        <v>0.6</v>
      </c>
      <c r="Y61" s="45">
        <f t="shared" si="24"/>
        <v>-0.8</v>
      </c>
      <c r="Z61" s="45">
        <f t="shared" ref="Z61:AA111" si="25">+(AD6-Z6)/Z6</f>
        <v>-0.5</v>
      </c>
      <c r="AA61" s="45"/>
      <c r="AB61" s="45">
        <f t="shared" ref="AB61:AI76" si="26">+(AF6-AB6)/AB6</f>
        <v>-0.5</v>
      </c>
      <c r="AC61" s="45">
        <f t="shared" si="26"/>
        <v>0</v>
      </c>
      <c r="AD61" s="45">
        <f t="shared" si="26"/>
        <v>1</v>
      </c>
      <c r="AE61" s="45">
        <f t="shared" si="26"/>
        <v>-0.4</v>
      </c>
      <c r="AF61" s="45">
        <f t="shared" si="26"/>
        <v>-0.75</v>
      </c>
      <c r="AG61" s="45">
        <f t="shared" si="26"/>
        <v>1</v>
      </c>
      <c r="AH61" s="45">
        <f t="shared" si="26"/>
        <v>0.5</v>
      </c>
      <c r="AI61" s="45">
        <f t="shared" si="26"/>
        <v>-0.33333333333333331</v>
      </c>
      <c r="AJ61" s="45">
        <f t="shared" ref="AJ61:AQ76" si="27">+(AO6-AN6)/AN6</f>
        <v>-0.28205128205128205</v>
      </c>
      <c r="AK61" s="45">
        <f t="shared" si="27"/>
        <v>3.5714285714285712E-2</v>
      </c>
      <c r="AL61" s="45">
        <f t="shared" si="27"/>
        <v>-0.62068965517241381</v>
      </c>
      <c r="AM61" s="45">
        <f t="shared" si="27"/>
        <v>0.36363636363636365</v>
      </c>
      <c r="AN61" s="45">
        <f t="shared" si="27"/>
        <v>0.13333333333333333</v>
      </c>
      <c r="AO61" s="45">
        <f t="shared" si="27"/>
        <v>-0.35294117647058826</v>
      </c>
      <c r="AP61" s="45">
        <f t="shared" si="27"/>
        <v>0.27272727272727271</v>
      </c>
      <c r="AQ61" s="45">
        <f t="shared" si="27"/>
        <v>-0.14285714285714285</v>
      </c>
    </row>
    <row r="62" spans="2:48" ht="15" thickBot="1" x14ac:dyDescent="0.25">
      <c r="B62" s="43" t="s">
        <v>21</v>
      </c>
      <c r="C62" s="45">
        <f t="shared" si="22"/>
        <v>2</v>
      </c>
      <c r="D62" s="45">
        <f t="shared" si="22"/>
        <v>-0.5</v>
      </c>
      <c r="E62" s="45">
        <f t="shared" si="22"/>
        <v>-0.66666666666666663</v>
      </c>
      <c r="F62" s="45">
        <f t="shared" si="22"/>
        <v>-0.33333333333333331</v>
      </c>
      <c r="G62" s="45">
        <f t="shared" si="22"/>
        <v>-0.55555555555555558</v>
      </c>
      <c r="H62" s="45">
        <f t="shared" si="22"/>
        <v>-0.88888888888888884</v>
      </c>
      <c r="I62" s="45">
        <f t="shared" si="22"/>
        <v>0.66666666666666663</v>
      </c>
      <c r="J62" s="45">
        <f t="shared" si="23"/>
        <v>1</v>
      </c>
      <c r="K62" s="45">
        <f t="shared" si="23"/>
        <v>-0.5</v>
      </c>
      <c r="L62" s="45">
        <f t="shared" si="23"/>
        <v>1</v>
      </c>
      <c r="M62" s="45">
        <f t="shared" si="23"/>
        <v>-0.4</v>
      </c>
      <c r="N62" s="45">
        <f t="shared" si="23"/>
        <v>-0.5</v>
      </c>
      <c r="O62" s="45">
        <f t="shared" si="23"/>
        <v>-1</v>
      </c>
      <c r="P62" s="45">
        <f t="shared" si="24"/>
        <v>-0.5</v>
      </c>
      <c r="Q62" s="45">
        <f t="shared" si="24"/>
        <v>-0.33333333333333331</v>
      </c>
      <c r="R62" s="45">
        <f t="shared" si="24"/>
        <v>-1</v>
      </c>
      <c r="S62" s="45"/>
      <c r="T62" s="45">
        <f t="shared" si="24"/>
        <v>-1</v>
      </c>
      <c r="U62" s="45">
        <f t="shared" si="24"/>
        <v>-1</v>
      </c>
      <c r="V62" s="45"/>
      <c r="W62" s="45"/>
      <c r="X62" s="45"/>
      <c r="Y62" s="45"/>
      <c r="Z62" s="45"/>
      <c r="AA62" s="45">
        <f t="shared" si="25"/>
        <v>-1</v>
      </c>
      <c r="AB62" s="45">
        <f t="shared" ref="AB62:AB111" si="28">+(AF7-AB7)/AB7</f>
        <v>-0.5</v>
      </c>
      <c r="AC62" s="45"/>
      <c r="AD62" s="45"/>
      <c r="AE62" s="45"/>
      <c r="AF62" s="45">
        <f t="shared" ref="AF62:AF111" si="29">+(AJ7-AF7)/AF7</f>
        <v>-1</v>
      </c>
      <c r="AG62" s="45"/>
      <c r="AH62" s="45"/>
      <c r="AI62" s="45">
        <f t="shared" si="26"/>
        <v>-1</v>
      </c>
      <c r="AJ62" s="45">
        <f t="shared" ref="AJ62:AJ98" si="30">+(AO7-AN7)/AN7</f>
        <v>-0.30303030303030304</v>
      </c>
      <c r="AK62" s="45">
        <f t="shared" ref="AK62:AK111" si="31">+(AP7-AO7)/AO7</f>
        <v>-0.39130434782608697</v>
      </c>
      <c r="AL62" s="45">
        <f t="shared" ref="AL62:AL111" si="32">+(AQ7-AP7)/AP7</f>
        <v>-0.35714285714285715</v>
      </c>
      <c r="AM62" s="45">
        <f t="shared" ref="AM62:AM111" si="33">+(AR7-AQ7)/AQ7</f>
        <v>-0.66666666666666663</v>
      </c>
      <c r="AN62" s="45">
        <f t="shared" ref="AN62:AN111" si="34">+(AS7-AR7)/AR7</f>
        <v>-1</v>
      </c>
      <c r="AO62" s="45"/>
      <c r="AP62" s="45">
        <f t="shared" si="27"/>
        <v>-0.75</v>
      </c>
      <c r="AQ62" s="45">
        <f t="shared" si="27"/>
        <v>1</v>
      </c>
    </row>
    <row r="63" spans="2:48" ht="15" thickBot="1" x14ac:dyDescent="0.25">
      <c r="B63" s="43" t="s">
        <v>22</v>
      </c>
      <c r="C63" s="45">
        <f t="shared" si="22"/>
        <v>-9.0909090909090912E-2</v>
      </c>
      <c r="D63" s="45">
        <f t="shared" si="22"/>
        <v>0.25</v>
      </c>
      <c r="E63" s="45">
        <f t="shared" si="22"/>
        <v>-0.14285714285714285</v>
      </c>
      <c r="F63" s="45">
        <f t="shared" si="22"/>
        <v>-0.69230769230769229</v>
      </c>
      <c r="G63" s="45">
        <f t="shared" si="22"/>
        <v>0.3</v>
      </c>
      <c r="H63" s="45">
        <f t="shared" si="22"/>
        <v>-0.73333333333333328</v>
      </c>
      <c r="I63" s="45">
        <f t="shared" si="22"/>
        <v>0.5</v>
      </c>
      <c r="J63" s="45">
        <f t="shared" si="23"/>
        <v>-0.25</v>
      </c>
      <c r="K63" s="45">
        <f t="shared" si="23"/>
        <v>-0.76923076923076927</v>
      </c>
      <c r="L63" s="45">
        <f t="shared" si="23"/>
        <v>-0.75</v>
      </c>
      <c r="M63" s="45">
        <f t="shared" si="23"/>
        <v>-0.77777777777777779</v>
      </c>
      <c r="N63" s="45">
        <f t="shared" si="23"/>
        <v>0.33333333333333331</v>
      </c>
      <c r="O63" s="45">
        <f t="shared" si="23"/>
        <v>0.66666666666666663</v>
      </c>
      <c r="P63" s="45">
        <f t="shared" si="24"/>
        <v>4</v>
      </c>
      <c r="Q63" s="45">
        <f t="shared" si="24"/>
        <v>0</v>
      </c>
      <c r="R63" s="45">
        <f t="shared" si="24"/>
        <v>0.5</v>
      </c>
      <c r="S63" s="45">
        <f t="shared" si="24"/>
        <v>0.2</v>
      </c>
      <c r="T63" s="45">
        <f t="shared" si="24"/>
        <v>-0.4</v>
      </c>
      <c r="U63" s="45">
        <f t="shared" si="24"/>
        <v>-0.5</v>
      </c>
      <c r="V63" s="45">
        <f t="shared" si="24"/>
        <v>-0.5</v>
      </c>
      <c r="W63" s="45">
        <f t="shared" si="24"/>
        <v>-0.5</v>
      </c>
      <c r="X63" s="45">
        <f t="shared" ref="X63:X111" si="35">+(AB8-X8)/X8</f>
        <v>0</v>
      </c>
      <c r="Y63" s="45">
        <f>+(AC8-Y8)/Y8</f>
        <v>0</v>
      </c>
      <c r="Z63" s="45">
        <f t="shared" si="25"/>
        <v>-0.33333333333333331</v>
      </c>
      <c r="AA63" s="45">
        <f t="shared" si="25"/>
        <v>1.6666666666666667</v>
      </c>
      <c r="AB63" s="45">
        <f t="shared" si="28"/>
        <v>-1</v>
      </c>
      <c r="AC63" s="45">
        <f t="shared" ref="AC63:AC111" si="36">+(AG8-AC8)/AC8</f>
        <v>0</v>
      </c>
      <c r="AD63" s="45">
        <f t="shared" ref="AD63:AD111" si="37">+(AH8-AD8)/AD8</f>
        <v>-1</v>
      </c>
      <c r="AE63" s="45">
        <f t="shared" ref="AE63:AE111" si="38">+(AI8-AE8)/AE8</f>
        <v>-0.375</v>
      </c>
      <c r="AF63" s="45"/>
      <c r="AG63" s="45">
        <f t="shared" ref="AG63:AI111" si="39">+(AK8-AG8)/AG8</f>
        <v>-1</v>
      </c>
      <c r="AH63" s="45"/>
      <c r="AI63" s="45">
        <f t="shared" si="26"/>
        <v>0</v>
      </c>
      <c r="AJ63" s="45">
        <f t="shared" si="30"/>
        <v>-0.18604651162790697</v>
      </c>
      <c r="AK63" s="45">
        <f t="shared" si="31"/>
        <v>-0.17142857142857143</v>
      </c>
      <c r="AL63" s="45">
        <f t="shared" si="32"/>
        <v>-0.65517241379310343</v>
      </c>
      <c r="AM63" s="45">
        <f t="shared" si="33"/>
        <v>0.8</v>
      </c>
      <c r="AN63" s="45">
        <f t="shared" si="34"/>
        <v>-0.27777777777777779</v>
      </c>
      <c r="AO63" s="45">
        <f t="shared" ref="AO63:AQ110" si="40">+(AT8-AS8)/AS8</f>
        <v>-0.30769230769230771</v>
      </c>
      <c r="AP63" s="45">
        <f t="shared" si="27"/>
        <v>0</v>
      </c>
      <c r="AQ63" s="45">
        <f t="shared" si="27"/>
        <v>0</v>
      </c>
    </row>
    <row r="64" spans="2:48" ht="15" thickBot="1" x14ac:dyDescent="0.25">
      <c r="B64" s="43" t="s">
        <v>23</v>
      </c>
      <c r="C64" s="45">
        <f t="shared" si="22"/>
        <v>-1</v>
      </c>
      <c r="D64" s="45">
        <f t="shared" si="22"/>
        <v>-0.83333333333333337</v>
      </c>
      <c r="E64" s="45">
        <f t="shared" si="22"/>
        <v>-0.8571428571428571</v>
      </c>
      <c r="F64" s="45">
        <f t="shared" si="22"/>
        <v>-0.25</v>
      </c>
      <c r="G64" s="45"/>
      <c r="H64" s="45">
        <f t="shared" si="22"/>
        <v>-0.33333333333333331</v>
      </c>
      <c r="I64" s="45">
        <f t="shared" si="22"/>
        <v>2</v>
      </c>
      <c r="J64" s="45">
        <f t="shared" si="23"/>
        <v>1.3333333333333333</v>
      </c>
      <c r="K64" s="45">
        <f t="shared" si="23"/>
        <v>-0.5</v>
      </c>
      <c r="L64" s="45">
        <f t="shared" si="23"/>
        <v>0.5</v>
      </c>
      <c r="M64" s="45">
        <f t="shared" si="23"/>
        <v>0</v>
      </c>
      <c r="N64" s="45">
        <f t="shared" si="23"/>
        <v>1</v>
      </c>
      <c r="O64" s="45">
        <f t="shared" si="23"/>
        <v>1.6</v>
      </c>
      <c r="P64" s="45">
        <f t="shared" si="24"/>
        <v>2.3333333333333335</v>
      </c>
      <c r="Q64" s="45">
        <f t="shared" si="24"/>
        <v>1.3333333333333333</v>
      </c>
      <c r="R64" s="45">
        <f t="shared" si="24"/>
        <v>-0.7857142857142857</v>
      </c>
      <c r="S64" s="45">
        <f t="shared" si="24"/>
        <v>0</v>
      </c>
      <c r="T64" s="45">
        <f t="shared" si="24"/>
        <v>-1</v>
      </c>
      <c r="U64" s="45">
        <f t="shared" si="24"/>
        <v>-0.2857142857142857</v>
      </c>
      <c r="V64" s="45">
        <f t="shared" si="24"/>
        <v>0.33333333333333331</v>
      </c>
      <c r="W64" s="45">
        <f t="shared" si="24"/>
        <v>-0.61538461538461542</v>
      </c>
      <c r="X64" s="45"/>
      <c r="Y64" s="45">
        <f>+(AC9-Y9)/Y9</f>
        <v>-1</v>
      </c>
      <c r="Z64" s="45">
        <f t="shared" si="25"/>
        <v>-1</v>
      </c>
      <c r="AA64" s="45">
        <f t="shared" si="25"/>
        <v>-1</v>
      </c>
      <c r="AB64" s="45"/>
      <c r="AC64" s="45"/>
      <c r="AD64" s="45"/>
      <c r="AE64" s="45"/>
      <c r="AF64" s="45"/>
      <c r="AG64" s="45"/>
      <c r="AH64" s="45">
        <f t="shared" si="26"/>
        <v>0</v>
      </c>
      <c r="AI64" s="45">
        <f t="shared" si="26"/>
        <v>-1</v>
      </c>
      <c r="AJ64" s="45">
        <f t="shared" si="30"/>
        <v>-0.78125</v>
      </c>
      <c r="AK64" s="45">
        <f t="shared" si="31"/>
        <v>2.1428571428571428</v>
      </c>
      <c r="AL64" s="45">
        <f t="shared" si="32"/>
        <v>0.13636363636363635</v>
      </c>
      <c r="AM64" s="45">
        <f t="shared" si="33"/>
        <v>0.32</v>
      </c>
      <c r="AN64" s="45">
        <f t="shared" si="34"/>
        <v>-0.33333333333333331</v>
      </c>
      <c r="AO64" s="45">
        <f t="shared" si="40"/>
        <v>-0.77272727272727271</v>
      </c>
      <c r="AP64" s="45">
        <f t="shared" si="27"/>
        <v>-0.8</v>
      </c>
      <c r="AQ64" s="45">
        <f t="shared" si="27"/>
        <v>1</v>
      </c>
    </row>
    <row r="65" spans="2:43" ht="15" thickBot="1" x14ac:dyDescent="0.25">
      <c r="B65" s="43" t="s">
        <v>98</v>
      </c>
      <c r="C65" s="45">
        <f t="shared" si="22"/>
        <v>1</v>
      </c>
      <c r="D65" s="45">
        <f t="shared" si="22"/>
        <v>-0.5</v>
      </c>
      <c r="E65" s="45">
        <f t="shared" si="22"/>
        <v>1</v>
      </c>
      <c r="F65" s="45"/>
      <c r="G65" s="45">
        <f t="shared" si="22"/>
        <v>-1</v>
      </c>
      <c r="H65" s="45">
        <f t="shared" si="22"/>
        <v>1</v>
      </c>
      <c r="I65" s="45">
        <f t="shared" si="22"/>
        <v>-0.75</v>
      </c>
      <c r="J65" s="45">
        <f t="shared" si="23"/>
        <v>-1</v>
      </c>
      <c r="K65" s="45"/>
      <c r="L65" s="45">
        <f t="shared" si="23"/>
        <v>-1</v>
      </c>
      <c r="M65" s="45">
        <f t="shared" si="23"/>
        <v>0</v>
      </c>
      <c r="N65" s="45"/>
      <c r="O65" s="45">
        <f t="shared" si="23"/>
        <v>-1</v>
      </c>
      <c r="P65" s="45"/>
      <c r="Q65" s="45">
        <f t="shared" si="24"/>
        <v>1</v>
      </c>
      <c r="R65" s="45">
        <f t="shared" si="24"/>
        <v>-1</v>
      </c>
      <c r="S65" s="45"/>
      <c r="T65" s="45"/>
      <c r="U65" s="45">
        <f>+(Y10-U10)/U10</f>
        <v>-1</v>
      </c>
      <c r="V65" s="45"/>
      <c r="W65" s="45">
        <f t="shared" si="24"/>
        <v>-1</v>
      </c>
      <c r="X65" s="45">
        <f t="shared" si="35"/>
        <v>-1</v>
      </c>
      <c r="Y65" s="45"/>
      <c r="Z65" s="45"/>
      <c r="AA65" s="45"/>
      <c r="AB65" s="45"/>
      <c r="AC65" s="45"/>
      <c r="AD65" s="45">
        <f t="shared" si="37"/>
        <v>1</v>
      </c>
      <c r="AE65" s="45"/>
      <c r="AF65" s="45"/>
      <c r="AG65" s="45">
        <f t="shared" si="39"/>
        <v>-1</v>
      </c>
      <c r="AH65" s="45">
        <f t="shared" si="26"/>
        <v>-1</v>
      </c>
      <c r="AI65" s="45">
        <f t="shared" si="26"/>
        <v>-1</v>
      </c>
      <c r="AJ65" s="45">
        <f t="shared" si="30"/>
        <v>0.6</v>
      </c>
      <c r="AK65" s="45">
        <f t="shared" si="31"/>
        <v>-0.625</v>
      </c>
      <c r="AL65" s="45">
        <f t="shared" si="32"/>
        <v>0.33333333333333331</v>
      </c>
      <c r="AM65" s="45">
        <f t="shared" si="33"/>
        <v>-0.5</v>
      </c>
      <c r="AN65" s="45">
        <f t="shared" si="34"/>
        <v>0</v>
      </c>
      <c r="AO65" s="45">
        <f t="shared" si="40"/>
        <v>-0.5</v>
      </c>
      <c r="AP65" s="45">
        <f t="shared" si="27"/>
        <v>2</v>
      </c>
      <c r="AQ65" s="45">
        <f t="shared" si="27"/>
        <v>-0.66666666666666663</v>
      </c>
    </row>
    <row r="66" spans="2:43" ht="15" thickBot="1" x14ac:dyDescent="0.25">
      <c r="B66" s="43" t="s">
        <v>8</v>
      </c>
      <c r="C66" s="45">
        <f t="shared" si="22"/>
        <v>0.9</v>
      </c>
      <c r="D66" s="45">
        <f t="shared" si="22"/>
        <v>0.5714285714285714</v>
      </c>
      <c r="E66" s="45">
        <f t="shared" si="22"/>
        <v>0.625</v>
      </c>
      <c r="F66" s="45">
        <f t="shared" si="22"/>
        <v>0</v>
      </c>
      <c r="G66" s="45">
        <f t="shared" si="22"/>
        <v>-0.63157894736842102</v>
      </c>
      <c r="H66" s="45">
        <f t="shared" si="22"/>
        <v>-0.27272727272727271</v>
      </c>
      <c r="I66" s="45">
        <f t="shared" si="22"/>
        <v>-0.76923076923076927</v>
      </c>
      <c r="J66" s="45">
        <f t="shared" si="23"/>
        <v>-8.3333333333333329E-2</v>
      </c>
      <c r="K66" s="45">
        <f t="shared" si="23"/>
        <v>0.5714285714285714</v>
      </c>
      <c r="L66" s="45">
        <f t="shared" si="23"/>
        <v>-0.25</v>
      </c>
      <c r="M66" s="45">
        <f t="shared" si="23"/>
        <v>0</v>
      </c>
      <c r="N66" s="45">
        <f t="shared" si="23"/>
        <v>9.0909090909090912E-2</v>
      </c>
      <c r="O66" s="45">
        <f t="shared" si="23"/>
        <v>-0.27272727272727271</v>
      </c>
      <c r="P66" s="45">
        <f t="shared" si="24"/>
        <v>-0.16666666666666666</v>
      </c>
      <c r="Q66" s="45">
        <f t="shared" si="24"/>
        <v>-0.33333333333333331</v>
      </c>
      <c r="R66" s="45">
        <f t="shared" si="24"/>
        <v>-1</v>
      </c>
      <c r="S66" s="45">
        <f t="shared" si="24"/>
        <v>-0.875</v>
      </c>
      <c r="T66" s="45">
        <f t="shared" si="24"/>
        <v>-0.4</v>
      </c>
      <c r="U66" s="45">
        <f t="shared" si="24"/>
        <v>0.5</v>
      </c>
      <c r="V66" s="45"/>
      <c r="W66" s="45">
        <f t="shared" si="24"/>
        <v>4</v>
      </c>
      <c r="X66" s="45">
        <f t="shared" si="35"/>
        <v>-0.66666666666666663</v>
      </c>
      <c r="Y66" s="45">
        <f>+(AC11-Y11)/Y11</f>
        <v>0.33333333333333331</v>
      </c>
      <c r="Z66" s="45">
        <f t="shared" si="25"/>
        <v>-0.6</v>
      </c>
      <c r="AA66" s="45">
        <f t="shared" si="25"/>
        <v>-0.4</v>
      </c>
      <c r="AB66" s="45">
        <f t="shared" si="28"/>
        <v>0</v>
      </c>
      <c r="AC66" s="45">
        <f t="shared" si="36"/>
        <v>-0.75</v>
      </c>
      <c r="AD66" s="45">
        <f t="shared" si="37"/>
        <v>-0.5</v>
      </c>
      <c r="AE66" s="45">
        <f t="shared" si="38"/>
        <v>0</v>
      </c>
      <c r="AF66" s="45">
        <f t="shared" si="29"/>
        <v>0</v>
      </c>
      <c r="AG66" s="45">
        <f t="shared" si="39"/>
        <v>-1</v>
      </c>
      <c r="AH66" s="45">
        <f t="shared" si="26"/>
        <v>-1</v>
      </c>
      <c r="AI66" s="45">
        <f t="shared" si="26"/>
        <v>-0.33333333333333331</v>
      </c>
      <c r="AJ66" s="45">
        <f t="shared" si="30"/>
        <v>0.48648648648648651</v>
      </c>
      <c r="AK66" s="45">
        <f t="shared" si="31"/>
        <v>-0.47272727272727272</v>
      </c>
      <c r="AL66" s="45">
        <f t="shared" si="32"/>
        <v>0.10344827586206896</v>
      </c>
      <c r="AM66" s="45">
        <f t="shared" si="33"/>
        <v>-0.53125</v>
      </c>
      <c r="AN66" s="45">
        <f t="shared" si="34"/>
        <v>-0.2</v>
      </c>
      <c r="AO66" s="45">
        <f t="shared" si="40"/>
        <v>0</v>
      </c>
      <c r="AP66" s="45">
        <f t="shared" si="27"/>
        <v>-0.5</v>
      </c>
      <c r="AQ66" s="45">
        <f t="shared" si="27"/>
        <v>-0.33333333333333331</v>
      </c>
    </row>
    <row r="67" spans="2:43" ht="15" thickBot="1" x14ac:dyDescent="0.25">
      <c r="B67" s="43" t="s">
        <v>24</v>
      </c>
      <c r="C67" s="45">
        <f t="shared" si="22"/>
        <v>-1</v>
      </c>
      <c r="D67" s="45"/>
      <c r="E67" s="45"/>
      <c r="F67" s="45">
        <f t="shared" si="22"/>
        <v>-1</v>
      </c>
      <c r="G67" s="45"/>
      <c r="H67" s="45"/>
      <c r="I67" s="45">
        <f t="shared" si="22"/>
        <v>0</v>
      </c>
      <c r="J67" s="45"/>
      <c r="K67" s="45"/>
      <c r="L67" s="45"/>
      <c r="M67" s="45">
        <f t="shared" si="23"/>
        <v>-1</v>
      </c>
      <c r="N67" s="45"/>
      <c r="O67" s="45">
        <f t="shared" si="23"/>
        <v>-1</v>
      </c>
      <c r="P67" s="45"/>
      <c r="Q67" s="45"/>
      <c r="R67" s="45"/>
      <c r="S67" s="45"/>
      <c r="T67" s="45"/>
      <c r="U67" s="45"/>
      <c r="V67" s="45"/>
      <c r="W67" s="45"/>
      <c r="X67" s="45"/>
      <c r="Y67" s="45"/>
      <c r="Z67" s="45"/>
      <c r="AA67" s="45"/>
      <c r="AB67" s="45"/>
      <c r="AC67" s="45"/>
      <c r="AD67" s="45"/>
      <c r="AE67" s="45"/>
      <c r="AF67" s="45"/>
      <c r="AG67" s="45"/>
      <c r="AH67" s="45"/>
      <c r="AI67" s="45"/>
      <c r="AJ67" s="45">
        <f t="shared" si="30"/>
        <v>-0.5</v>
      </c>
      <c r="AK67" s="45">
        <f t="shared" si="31"/>
        <v>0</v>
      </c>
      <c r="AL67" s="45">
        <f t="shared" si="32"/>
        <v>0</v>
      </c>
      <c r="AM67" s="45">
        <f t="shared" si="33"/>
        <v>-1</v>
      </c>
      <c r="AN67" s="45"/>
      <c r="AO67" s="45"/>
      <c r="AP67" s="45"/>
      <c r="AQ67" s="45"/>
    </row>
    <row r="68" spans="2:43" ht="15" thickBot="1" x14ac:dyDescent="0.25">
      <c r="B68" s="43" t="s">
        <v>25</v>
      </c>
      <c r="C68" s="45">
        <f t="shared" si="22"/>
        <v>0.25</v>
      </c>
      <c r="D68" s="45">
        <f t="shared" si="22"/>
        <v>-0.3888888888888889</v>
      </c>
      <c r="E68" s="45">
        <f t="shared" si="22"/>
        <v>2.5</v>
      </c>
      <c r="F68" s="45">
        <f t="shared" si="22"/>
        <v>1</v>
      </c>
      <c r="G68" s="45">
        <f t="shared" si="22"/>
        <v>0.2</v>
      </c>
      <c r="H68" s="45">
        <f t="shared" si="22"/>
        <v>-0.36363636363636365</v>
      </c>
      <c r="I68" s="45">
        <f t="shared" si="22"/>
        <v>-0.14285714285714285</v>
      </c>
      <c r="J68" s="45">
        <f t="shared" si="23"/>
        <v>-0.75</v>
      </c>
      <c r="K68" s="45">
        <f t="shared" si="23"/>
        <v>-0.75</v>
      </c>
      <c r="L68" s="45">
        <f t="shared" si="23"/>
        <v>-0.5714285714285714</v>
      </c>
      <c r="M68" s="45">
        <f t="shared" si="23"/>
        <v>-0.33333333333333331</v>
      </c>
      <c r="N68" s="45">
        <f t="shared" si="23"/>
        <v>0.5</v>
      </c>
      <c r="O68" s="45">
        <f t="shared" si="23"/>
        <v>-0.66666666666666663</v>
      </c>
      <c r="P68" s="45">
        <f t="shared" si="24"/>
        <v>1</v>
      </c>
      <c r="Q68" s="45">
        <f t="shared" si="24"/>
        <v>-0.25</v>
      </c>
      <c r="R68" s="45">
        <f t="shared" si="24"/>
        <v>0.33333333333333331</v>
      </c>
      <c r="S68" s="45">
        <f t="shared" si="24"/>
        <v>0</v>
      </c>
      <c r="T68" s="45">
        <f t="shared" si="24"/>
        <v>-1</v>
      </c>
      <c r="U68" s="45">
        <f t="shared" si="24"/>
        <v>-1</v>
      </c>
      <c r="V68" s="45">
        <f t="shared" si="24"/>
        <v>-0.5</v>
      </c>
      <c r="W68" s="45">
        <f t="shared" si="24"/>
        <v>0</v>
      </c>
      <c r="X68" s="45"/>
      <c r="Y68" s="45"/>
      <c r="Z68" s="45">
        <f t="shared" si="25"/>
        <v>1.5</v>
      </c>
      <c r="AA68" s="45">
        <f t="shared" si="25"/>
        <v>-1</v>
      </c>
      <c r="AB68" s="45">
        <f t="shared" si="28"/>
        <v>2</v>
      </c>
      <c r="AC68" s="45">
        <f t="shared" si="36"/>
        <v>-0.5</v>
      </c>
      <c r="AD68" s="45">
        <f t="shared" si="37"/>
        <v>-1</v>
      </c>
      <c r="AE68" s="45"/>
      <c r="AF68" s="45">
        <f t="shared" si="29"/>
        <v>-0.66666666666666663</v>
      </c>
      <c r="AG68" s="45">
        <f t="shared" si="39"/>
        <v>-1</v>
      </c>
      <c r="AH68" s="45"/>
      <c r="AI68" s="45">
        <f t="shared" si="26"/>
        <v>1</v>
      </c>
      <c r="AJ68" s="45">
        <f t="shared" si="30"/>
        <v>0.125</v>
      </c>
      <c r="AK68" s="45">
        <f t="shared" si="31"/>
        <v>-0.25</v>
      </c>
      <c r="AL68" s="45">
        <f t="shared" si="32"/>
        <v>-0.51851851851851849</v>
      </c>
      <c r="AM68" s="45">
        <f t="shared" si="33"/>
        <v>7.6923076923076927E-2</v>
      </c>
      <c r="AN68" s="45">
        <f t="shared" si="34"/>
        <v>-0.7857142857142857</v>
      </c>
      <c r="AO68" s="45">
        <f t="shared" si="40"/>
        <v>2</v>
      </c>
      <c r="AP68" s="45">
        <f t="shared" si="27"/>
        <v>-0.55555555555555558</v>
      </c>
      <c r="AQ68" s="45">
        <f t="shared" si="27"/>
        <v>0</v>
      </c>
    </row>
    <row r="69" spans="2:43" ht="15" thickBot="1" x14ac:dyDescent="0.25">
      <c r="B69" s="43" t="s">
        <v>26</v>
      </c>
      <c r="C69" s="45">
        <f t="shared" si="22"/>
        <v>0.35849056603773582</v>
      </c>
      <c r="D69" s="45">
        <f t="shared" si="22"/>
        <v>-0.45454545454545453</v>
      </c>
      <c r="E69" s="45">
        <f t="shared" si="22"/>
        <v>-0.36170212765957449</v>
      </c>
      <c r="F69" s="45">
        <f t="shared" si="22"/>
        <v>-0.41095890410958902</v>
      </c>
      <c r="G69" s="45">
        <f t="shared" si="22"/>
        <v>-0.4861111111111111</v>
      </c>
      <c r="H69" s="45">
        <f t="shared" si="22"/>
        <v>-0.29166666666666669</v>
      </c>
      <c r="I69" s="45">
        <f t="shared" si="22"/>
        <v>-3.3333333333333333E-2</v>
      </c>
      <c r="J69" s="45">
        <f t="shared" si="23"/>
        <v>-0.23255813953488372</v>
      </c>
      <c r="K69" s="45">
        <f t="shared" si="23"/>
        <v>0.3783783783783784</v>
      </c>
      <c r="L69" s="45">
        <f t="shared" si="23"/>
        <v>-5.8823529411764705E-2</v>
      </c>
      <c r="M69" s="45">
        <f t="shared" si="23"/>
        <v>-0.51724137931034486</v>
      </c>
      <c r="N69" s="45">
        <f t="shared" si="23"/>
        <v>-0.5757575757575758</v>
      </c>
      <c r="O69" s="45">
        <f t="shared" si="23"/>
        <v>-0.56862745098039214</v>
      </c>
      <c r="P69" s="45">
        <f t="shared" si="24"/>
        <v>-0.3125</v>
      </c>
      <c r="Q69" s="45">
        <f t="shared" si="24"/>
        <v>-7.1428571428571425E-2</v>
      </c>
      <c r="R69" s="45">
        <f t="shared" si="24"/>
        <v>0</v>
      </c>
      <c r="S69" s="45">
        <f t="shared" si="24"/>
        <v>-0.36363636363636365</v>
      </c>
      <c r="T69" s="45">
        <f t="shared" si="24"/>
        <v>-9.0909090909090912E-2</v>
      </c>
      <c r="U69" s="45">
        <f t="shared" si="24"/>
        <v>-0.15384615384615385</v>
      </c>
      <c r="V69" s="45">
        <f t="shared" si="24"/>
        <v>-0.35714285714285715</v>
      </c>
      <c r="W69" s="45">
        <f t="shared" si="24"/>
        <v>0.2857142857142857</v>
      </c>
      <c r="X69" s="45">
        <f t="shared" si="35"/>
        <v>-0.7</v>
      </c>
      <c r="Y69" s="45">
        <f>+(AC14-Y14)/Y14</f>
        <v>-0.27272727272727271</v>
      </c>
      <c r="Z69" s="45">
        <f t="shared" si="25"/>
        <v>-0.77777777777777779</v>
      </c>
      <c r="AA69" s="45">
        <f t="shared" si="25"/>
        <v>-0.27777777777777779</v>
      </c>
      <c r="AB69" s="45">
        <f t="shared" si="28"/>
        <v>0.33333333333333331</v>
      </c>
      <c r="AC69" s="45">
        <f t="shared" si="36"/>
        <v>-0.125</v>
      </c>
      <c r="AD69" s="45">
        <f t="shared" si="37"/>
        <v>6.5</v>
      </c>
      <c r="AE69" s="45">
        <f t="shared" si="38"/>
        <v>-0.46153846153846156</v>
      </c>
      <c r="AF69" s="45">
        <f t="shared" si="29"/>
        <v>-0.875</v>
      </c>
      <c r="AG69" s="45">
        <f t="shared" si="39"/>
        <v>-0.8571428571428571</v>
      </c>
      <c r="AH69" s="45">
        <f t="shared" si="26"/>
        <v>-6.6666666666666666E-2</v>
      </c>
      <c r="AI69" s="45">
        <f t="shared" si="26"/>
        <v>-0.42857142857142855</v>
      </c>
      <c r="AJ69" s="45">
        <f t="shared" si="30"/>
        <v>-0.26053639846743293</v>
      </c>
      <c r="AK69" s="45">
        <f t="shared" si="31"/>
        <v>-0.31088082901554404</v>
      </c>
      <c r="AL69" s="45">
        <f t="shared" si="32"/>
        <v>-0.16541353383458646</v>
      </c>
      <c r="AM69" s="45">
        <f t="shared" si="33"/>
        <v>-0.36036036036036034</v>
      </c>
      <c r="AN69" s="45">
        <f t="shared" si="34"/>
        <v>-0.23943661971830985</v>
      </c>
      <c r="AO69" s="45">
        <f t="shared" si="40"/>
        <v>-0.37037037037037035</v>
      </c>
      <c r="AP69" s="45">
        <f t="shared" si="27"/>
        <v>0.26470588235294118</v>
      </c>
      <c r="AQ69" s="45">
        <f t="shared" si="27"/>
        <v>-0.46511627906976744</v>
      </c>
    </row>
    <row r="70" spans="2:43" ht="15" thickBot="1" x14ac:dyDescent="0.25">
      <c r="B70" s="43" t="s">
        <v>100</v>
      </c>
      <c r="C70" s="45">
        <f t="shared" si="22"/>
        <v>-0.42857142857142855</v>
      </c>
      <c r="D70" s="45">
        <f t="shared" si="22"/>
        <v>0.1</v>
      </c>
      <c r="E70" s="45">
        <f t="shared" si="22"/>
        <v>-0.7142857142857143</v>
      </c>
      <c r="F70" s="45">
        <f t="shared" si="22"/>
        <v>-0.6</v>
      </c>
      <c r="G70" s="45">
        <f t="shared" si="22"/>
        <v>-0.125</v>
      </c>
      <c r="H70" s="45">
        <f t="shared" si="22"/>
        <v>-0.54545454545454541</v>
      </c>
      <c r="I70" s="45">
        <f t="shared" si="22"/>
        <v>1.5</v>
      </c>
      <c r="J70" s="45">
        <f t="shared" si="23"/>
        <v>0</v>
      </c>
      <c r="K70" s="45">
        <f t="shared" si="23"/>
        <v>0.2857142857142857</v>
      </c>
      <c r="L70" s="45">
        <f t="shared" si="23"/>
        <v>0</v>
      </c>
      <c r="M70" s="45">
        <f t="shared" si="23"/>
        <v>-0.4</v>
      </c>
      <c r="N70" s="45">
        <f t="shared" si="23"/>
        <v>1</v>
      </c>
      <c r="O70" s="45">
        <f t="shared" si="23"/>
        <v>-0.77777777777777779</v>
      </c>
      <c r="P70" s="45">
        <f t="shared" si="24"/>
        <v>-0.8</v>
      </c>
      <c r="Q70" s="45">
        <f t="shared" si="24"/>
        <v>-0.33333333333333331</v>
      </c>
      <c r="R70" s="45">
        <f t="shared" si="24"/>
        <v>-0.625</v>
      </c>
      <c r="S70" s="45">
        <f t="shared" si="24"/>
        <v>1.5</v>
      </c>
      <c r="T70" s="45">
        <f t="shared" si="24"/>
        <v>1</v>
      </c>
      <c r="U70" s="45">
        <f t="shared" si="24"/>
        <v>-1</v>
      </c>
      <c r="V70" s="45">
        <f t="shared" si="24"/>
        <v>1</v>
      </c>
      <c r="W70" s="45">
        <f t="shared" si="24"/>
        <v>-0.8</v>
      </c>
      <c r="X70" s="45">
        <f t="shared" si="35"/>
        <v>0.5</v>
      </c>
      <c r="Y70" s="45"/>
      <c r="Z70" s="45">
        <f t="shared" si="25"/>
        <v>-0.83333333333333337</v>
      </c>
      <c r="AA70" s="45">
        <f t="shared" si="25"/>
        <v>11</v>
      </c>
      <c r="AB70" s="45">
        <f t="shared" si="28"/>
        <v>1.3333333333333333</v>
      </c>
      <c r="AC70" s="45">
        <f t="shared" si="36"/>
        <v>-1</v>
      </c>
      <c r="AD70" s="45">
        <f t="shared" si="37"/>
        <v>1</v>
      </c>
      <c r="AE70" s="45">
        <f t="shared" si="38"/>
        <v>-0.75</v>
      </c>
      <c r="AF70" s="45">
        <f t="shared" si="29"/>
        <v>-1</v>
      </c>
      <c r="AG70" s="45"/>
      <c r="AH70" s="45">
        <f t="shared" si="26"/>
        <v>-0.5</v>
      </c>
      <c r="AI70" s="45">
        <f t="shared" si="26"/>
        <v>-1</v>
      </c>
      <c r="AJ70" s="45">
        <f t="shared" si="30"/>
        <v>-0.3902439024390244</v>
      </c>
      <c r="AK70" s="45">
        <f t="shared" si="31"/>
        <v>-0.16</v>
      </c>
      <c r="AL70" s="45">
        <f t="shared" si="32"/>
        <v>0.19047619047619047</v>
      </c>
      <c r="AM70" s="45">
        <f t="shared" si="33"/>
        <v>-0.68</v>
      </c>
      <c r="AN70" s="45">
        <f t="shared" si="34"/>
        <v>0.625</v>
      </c>
      <c r="AO70" s="45">
        <f t="shared" si="40"/>
        <v>-0.53846153846153844</v>
      </c>
      <c r="AP70" s="45">
        <f t="shared" si="27"/>
        <v>2.5</v>
      </c>
      <c r="AQ70" s="45">
        <f t="shared" si="27"/>
        <v>-0.80952380952380953</v>
      </c>
    </row>
    <row r="71" spans="2:43" ht="15" thickBot="1" x14ac:dyDescent="0.25">
      <c r="B71" s="43" t="s">
        <v>27</v>
      </c>
      <c r="C71" s="45">
        <f t="shared" si="22"/>
        <v>-0.63636363636363635</v>
      </c>
      <c r="D71" s="45">
        <f t="shared" si="22"/>
        <v>0</v>
      </c>
      <c r="E71" s="45"/>
      <c r="F71" s="45">
        <f t="shared" si="22"/>
        <v>-1</v>
      </c>
      <c r="G71" s="45">
        <f t="shared" si="22"/>
        <v>-0.25</v>
      </c>
      <c r="H71" s="45">
        <f t="shared" si="22"/>
        <v>-0.1111111111111111</v>
      </c>
      <c r="I71" s="45">
        <f t="shared" si="22"/>
        <v>0</v>
      </c>
      <c r="J71" s="45"/>
      <c r="K71" s="45">
        <f t="shared" si="23"/>
        <v>0.66666666666666663</v>
      </c>
      <c r="L71" s="45">
        <f t="shared" si="23"/>
        <v>-1</v>
      </c>
      <c r="M71" s="45">
        <f t="shared" si="23"/>
        <v>-1</v>
      </c>
      <c r="N71" s="45">
        <f t="shared" si="23"/>
        <v>0.66666666666666663</v>
      </c>
      <c r="O71" s="45">
        <f t="shared" si="23"/>
        <v>-1</v>
      </c>
      <c r="P71" s="45"/>
      <c r="Q71" s="45"/>
      <c r="R71" s="45">
        <f t="shared" si="24"/>
        <v>-0.4</v>
      </c>
      <c r="S71" s="45"/>
      <c r="T71" s="45">
        <f t="shared" si="24"/>
        <v>0</v>
      </c>
      <c r="U71" s="45"/>
      <c r="V71" s="45">
        <f t="shared" si="24"/>
        <v>0.66666666666666663</v>
      </c>
      <c r="W71" s="45">
        <f t="shared" si="24"/>
        <v>-0.88235294117647056</v>
      </c>
      <c r="X71" s="45">
        <f t="shared" si="35"/>
        <v>0.5</v>
      </c>
      <c r="Y71" s="45">
        <f>+(AC16-Y16)/Y16</f>
        <v>-1</v>
      </c>
      <c r="Z71" s="45">
        <f t="shared" si="25"/>
        <v>-0.8</v>
      </c>
      <c r="AA71" s="45">
        <f t="shared" si="25"/>
        <v>0.5</v>
      </c>
      <c r="AB71" s="45">
        <f t="shared" si="28"/>
        <v>-0.66666666666666663</v>
      </c>
      <c r="AC71" s="45"/>
      <c r="AD71" s="45">
        <f t="shared" si="37"/>
        <v>-1</v>
      </c>
      <c r="AE71" s="45">
        <f t="shared" si="38"/>
        <v>-0.66666666666666663</v>
      </c>
      <c r="AF71" s="45">
        <f t="shared" si="29"/>
        <v>-1</v>
      </c>
      <c r="AG71" s="45"/>
      <c r="AH71" s="45"/>
      <c r="AI71" s="45">
        <f t="shared" si="26"/>
        <v>-1</v>
      </c>
      <c r="AJ71" s="45">
        <f t="shared" si="30"/>
        <v>-0.38461538461538464</v>
      </c>
      <c r="AK71" s="45">
        <f t="shared" si="31"/>
        <v>6.25E-2</v>
      </c>
      <c r="AL71" s="45">
        <f t="shared" si="32"/>
        <v>-0.41176470588235292</v>
      </c>
      <c r="AM71" s="45">
        <f t="shared" si="33"/>
        <v>-0.5</v>
      </c>
      <c r="AN71" s="45">
        <f t="shared" si="34"/>
        <v>4.5999999999999996</v>
      </c>
      <c r="AO71" s="45">
        <f t="shared" si="40"/>
        <v>-0.7857142857142857</v>
      </c>
      <c r="AP71" s="45">
        <f t="shared" si="27"/>
        <v>-0.33333333333333331</v>
      </c>
      <c r="AQ71" s="45">
        <f t="shared" si="27"/>
        <v>0.25</v>
      </c>
    </row>
    <row r="72" spans="2:43" ht="15" thickBot="1" x14ac:dyDescent="0.25">
      <c r="B72" s="43" t="s">
        <v>28</v>
      </c>
      <c r="C72" s="45">
        <f t="shared" si="22"/>
        <v>0.5</v>
      </c>
      <c r="D72" s="45">
        <f t="shared" si="22"/>
        <v>-1</v>
      </c>
      <c r="E72" s="45">
        <f t="shared" si="22"/>
        <v>0</v>
      </c>
      <c r="F72" s="45">
        <f t="shared" si="22"/>
        <v>0.66666666666666663</v>
      </c>
      <c r="G72" s="45">
        <f t="shared" si="22"/>
        <v>2.6666666666666665</v>
      </c>
      <c r="H72" s="45"/>
      <c r="I72" s="45">
        <f t="shared" ref="I72:I111" si="41">+(M17-I17)/I17</f>
        <v>4</v>
      </c>
      <c r="J72" s="45">
        <f t="shared" si="23"/>
        <v>0.2</v>
      </c>
      <c r="K72" s="45">
        <f t="shared" si="23"/>
        <v>-0.63636363636363635</v>
      </c>
      <c r="L72" s="45">
        <f t="shared" si="23"/>
        <v>-1</v>
      </c>
      <c r="M72" s="45">
        <f t="shared" si="23"/>
        <v>-0.8</v>
      </c>
      <c r="N72" s="45">
        <f t="shared" si="23"/>
        <v>-0.83333333333333337</v>
      </c>
      <c r="O72" s="45">
        <f t="shared" si="23"/>
        <v>-0.5</v>
      </c>
      <c r="P72" s="45"/>
      <c r="Q72" s="45">
        <f t="shared" si="24"/>
        <v>1</v>
      </c>
      <c r="R72" s="45">
        <f t="shared" si="24"/>
        <v>0</v>
      </c>
      <c r="S72" s="45">
        <f t="shared" si="24"/>
        <v>0</v>
      </c>
      <c r="T72" s="45">
        <f t="shared" si="24"/>
        <v>-0.75</v>
      </c>
      <c r="U72" s="45">
        <f t="shared" si="24"/>
        <v>-1</v>
      </c>
      <c r="V72" s="45">
        <f t="shared" si="24"/>
        <v>-1</v>
      </c>
      <c r="W72" s="45">
        <f t="shared" si="24"/>
        <v>-0.5</v>
      </c>
      <c r="X72" s="45">
        <f t="shared" si="35"/>
        <v>1</v>
      </c>
      <c r="Y72" s="45"/>
      <c r="Z72" s="45"/>
      <c r="AA72" s="45">
        <f t="shared" si="25"/>
        <v>-1</v>
      </c>
      <c r="AB72" s="45">
        <f t="shared" si="28"/>
        <v>-0.5</v>
      </c>
      <c r="AC72" s="45">
        <f t="shared" si="36"/>
        <v>-1</v>
      </c>
      <c r="AD72" s="45"/>
      <c r="AE72" s="45"/>
      <c r="AF72" s="45">
        <f t="shared" si="29"/>
        <v>-1</v>
      </c>
      <c r="AG72" s="45"/>
      <c r="AH72" s="45">
        <f t="shared" si="26"/>
        <v>-1</v>
      </c>
      <c r="AI72" s="45"/>
      <c r="AJ72" s="45">
        <f t="shared" si="30"/>
        <v>-0.4375</v>
      </c>
      <c r="AK72" s="45">
        <f t="shared" si="31"/>
        <v>2</v>
      </c>
      <c r="AL72" s="45">
        <f t="shared" si="32"/>
        <v>-0.77777777777777779</v>
      </c>
      <c r="AM72" s="45">
        <f t="shared" si="33"/>
        <v>0.5</v>
      </c>
      <c r="AN72" s="45">
        <f t="shared" si="34"/>
        <v>-0.66666666666666663</v>
      </c>
      <c r="AO72" s="45">
        <f t="shared" si="40"/>
        <v>0.33333333333333331</v>
      </c>
      <c r="AP72" s="45">
        <f t="shared" si="27"/>
        <v>-0.5</v>
      </c>
      <c r="AQ72" s="45">
        <f t="shared" si="27"/>
        <v>0</v>
      </c>
    </row>
    <row r="73" spans="2:43" ht="15" thickBot="1" x14ac:dyDescent="0.25">
      <c r="B73" s="43" t="s">
        <v>29</v>
      </c>
      <c r="C73" s="45">
        <f t="shared" si="22"/>
        <v>-0.1875</v>
      </c>
      <c r="D73" s="45">
        <f t="shared" si="22"/>
        <v>-0.22727272727272727</v>
      </c>
      <c r="E73" s="45">
        <f t="shared" si="22"/>
        <v>0.66666666666666663</v>
      </c>
      <c r="F73" s="45">
        <f t="shared" si="22"/>
        <v>-0.45833333333333331</v>
      </c>
      <c r="G73" s="45">
        <f t="shared" si="22"/>
        <v>0.92307692307692313</v>
      </c>
      <c r="H73" s="45">
        <f t="shared" si="22"/>
        <v>0.47058823529411764</v>
      </c>
      <c r="I73" s="45">
        <f t="shared" si="41"/>
        <v>-0.66666666666666663</v>
      </c>
      <c r="J73" s="45">
        <f t="shared" si="23"/>
        <v>-0.61538461538461542</v>
      </c>
      <c r="K73" s="45">
        <f t="shared" si="23"/>
        <v>-0.24</v>
      </c>
      <c r="L73" s="45">
        <f t="shared" si="23"/>
        <v>-0.48</v>
      </c>
      <c r="M73" s="45">
        <f t="shared" si="23"/>
        <v>0</v>
      </c>
      <c r="N73" s="45">
        <f t="shared" si="23"/>
        <v>0.2</v>
      </c>
      <c r="O73" s="45">
        <f t="shared" si="23"/>
        <v>-0.73684210526315785</v>
      </c>
      <c r="P73" s="45">
        <f t="shared" si="24"/>
        <v>-0.53846153846153844</v>
      </c>
      <c r="Q73" s="45">
        <f t="shared" si="24"/>
        <v>-0.4</v>
      </c>
      <c r="R73" s="45">
        <f t="shared" si="24"/>
        <v>-0.83333333333333337</v>
      </c>
      <c r="S73" s="45">
        <f t="shared" si="24"/>
        <v>0</v>
      </c>
      <c r="T73" s="45">
        <f t="shared" si="24"/>
        <v>-0.16666666666666666</v>
      </c>
      <c r="U73" s="45">
        <f t="shared" si="24"/>
        <v>-0.66666666666666663</v>
      </c>
      <c r="V73" s="45">
        <f t="shared" si="24"/>
        <v>2</v>
      </c>
      <c r="W73" s="45">
        <f t="shared" si="24"/>
        <v>-0.2</v>
      </c>
      <c r="X73" s="45">
        <f t="shared" si="35"/>
        <v>-0.4</v>
      </c>
      <c r="Y73" s="45">
        <f>+(AC18-Y18)/Y18</f>
        <v>0</v>
      </c>
      <c r="Z73" s="45">
        <f t="shared" si="25"/>
        <v>-0.33333333333333331</v>
      </c>
      <c r="AA73" s="45">
        <f t="shared" si="25"/>
        <v>-1</v>
      </c>
      <c r="AB73" s="45">
        <f t="shared" si="28"/>
        <v>0</v>
      </c>
      <c r="AC73" s="45">
        <f t="shared" si="36"/>
        <v>1</v>
      </c>
      <c r="AD73" s="45">
        <f t="shared" si="37"/>
        <v>-1</v>
      </c>
      <c r="AE73" s="45"/>
      <c r="AF73" s="45">
        <f t="shared" si="29"/>
        <v>0.33333333333333331</v>
      </c>
      <c r="AG73" s="45">
        <f t="shared" si="39"/>
        <v>1</v>
      </c>
      <c r="AH73" s="45"/>
      <c r="AI73" s="45"/>
      <c r="AJ73" s="45">
        <f t="shared" si="30"/>
        <v>-0.18309859154929578</v>
      </c>
      <c r="AK73" s="45">
        <f t="shared" si="31"/>
        <v>3.4482758620689655E-2</v>
      </c>
      <c r="AL73" s="45">
        <f t="shared" si="32"/>
        <v>-0.28333333333333333</v>
      </c>
      <c r="AM73" s="45">
        <f t="shared" si="33"/>
        <v>-0.65116279069767447</v>
      </c>
      <c r="AN73" s="45">
        <f t="shared" si="34"/>
        <v>-6.6666666666666666E-2</v>
      </c>
      <c r="AO73" s="45">
        <f t="shared" si="40"/>
        <v>-0.2857142857142857</v>
      </c>
      <c r="AP73" s="45">
        <f t="shared" si="27"/>
        <v>-0.5</v>
      </c>
      <c r="AQ73" s="45">
        <f t="shared" si="27"/>
        <v>0.6</v>
      </c>
    </row>
    <row r="74" spans="2:43" ht="15" thickBot="1" x14ac:dyDescent="0.25">
      <c r="B74" s="43" t="s">
        <v>10</v>
      </c>
      <c r="C74" s="45">
        <f t="shared" si="22"/>
        <v>5.5</v>
      </c>
      <c r="D74" s="45">
        <f t="shared" si="22"/>
        <v>2</v>
      </c>
      <c r="E74" s="45"/>
      <c r="F74" s="45">
        <f t="shared" si="22"/>
        <v>0</v>
      </c>
      <c r="G74" s="45">
        <f t="shared" si="22"/>
        <v>-0.38461538461538464</v>
      </c>
      <c r="H74" s="45">
        <f t="shared" si="22"/>
        <v>-0.46666666666666667</v>
      </c>
      <c r="I74" s="45">
        <f t="shared" si="41"/>
        <v>-0.4</v>
      </c>
      <c r="J74" s="45">
        <f t="shared" si="23"/>
        <v>-0.55555555555555558</v>
      </c>
      <c r="K74" s="45">
        <f t="shared" si="23"/>
        <v>-0.125</v>
      </c>
      <c r="L74" s="45">
        <f t="shared" si="23"/>
        <v>-0.25</v>
      </c>
      <c r="M74" s="45">
        <f t="shared" si="23"/>
        <v>-0.83333333333333337</v>
      </c>
      <c r="N74" s="45">
        <f t="shared" si="23"/>
        <v>0.25</v>
      </c>
      <c r="O74" s="45">
        <f t="shared" si="23"/>
        <v>-0.14285714285714285</v>
      </c>
      <c r="P74" s="45">
        <f t="shared" si="24"/>
        <v>-0.66666666666666663</v>
      </c>
      <c r="Q74" s="45">
        <f t="shared" si="24"/>
        <v>2</v>
      </c>
      <c r="R74" s="45">
        <f t="shared" si="24"/>
        <v>0</v>
      </c>
      <c r="S74" s="45">
        <f t="shared" si="24"/>
        <v>0.16666666666666666</v>
      </c>
      <c r="T74" s="45">
        <f t="shared" si="24"/>
        <v>2</v>
      </c>
      <c r="U74" s="45">
        <f t="shared" si="24"/>
        <v>0</v>
      </c>
      <c r="V74" s="45">
        <f t="shared" si="24"/>
        <v>-0.6</v>
      </c>
      <c r="W74" s="45">
        <f t="shared" si="24"/>
        <v>-0.7142857142857143</v>
      </c>
      <c r="X74" s="45">
        <f t="shared" si="35"/>
        <v>-0.5</v>
      </c>
      <c r="Y74" s="45">
        <f>+(AC19-Y19)/Y19</f>
        <v>-0.66666666666666663</v>
      </c>
      <c r="Z74" s="45">
        <f t="shared" si="25"/>
        <v>-0.5</v>
      </c>
      <c r="AA74" s="45">
        <f t="shared" si="25"/>
        <v>-0.5</v>
      </c>
      <c r="AB74" s="45">
        <f t="shared" si="28"/>
        <v>-0.66666666666666663</v>
      </c>
      <c r="AC74" s="45">
        <f t="shared" si="36"/>
        <v>0</v>
      </c>
      <c r="AD74" s="45">
        <f t="shared" si="37"/>
        <v>2</v>
      </c>
      <c r="AE74" s="45">
        <f t="shared" si="38"/>
        <v>2</v>
      </c>
      <c r="AF74" s="45">
        <f t="shared" si="29"/>
        <v>1</v>
      </c>
      <c r="AG74" s="45">
        <f t="shared" si="39"/>
        <v>-1</v>
      </c>
      <c r="AH74" s="45">
        <f t="shared" si="26"/>
        <v>-0.33333333333333331</v>
      </c>
      <c r="AI74" s="45">
        <f t="shared" si="26"/>
        <v>-0.66666666666666663</v>
      </c>
      <c r="AJ74" s="45">
        <f t="shared" si="30"/>
        <v>1.9375</v>
      </c>
      <c r="AK74" s="45">
        <f t="shared" si="31"/>
        <v>-0.44680851063829785</v>
      </c>
      <c r="AL74" s="45">
        <f t="shared" si="32"/>
        <v>-0.26923076923076922</v>
      </c>
      <c r="AM74" s="45">
        <f t="shared" si="33"/>
        <v>-0.15789473684210525</v>
      </c>
      <c r="AN74" s="45">
        <f t="shared" si="34"/>
        <v>0.125</v>
      </c>
      <c r="AO74" s="45">
        <f t="shared" si="40"/>
        <v>-0.61111111111111116</v>
      </c>
      <c r="AP74" s="45">
        <f t="shared" si="27"/>
        <v>-0.14285714285714285</v>
      </c>
      <c r="AQ74" s="45">
        <f t="shared" si="27"/>
        <v>0.16666666666666666</v>
      </c>
    </row>
    <row r="75" spans="2:43" ht="15" thickBot="1" x14ac:dyDescent="0.25">
      <c r="B75" s="43" t="s">
        <v>30</v>
      </c>
      <c r="C75" s="45">
        <f t="shared" si="22"/>
        <v>1</v>
      </c>
      <c r="D75" s="45">
        <f t="shared" si="22"/>
        <v>3</v>
      </c>
      <c r="E75" s="45">
        <f t="shared" si="22"/>
        <v>0.2</v>
      </c>
      <c r="F75" s="45">
        <f t="shared" si="22"/>
        <v>-0.66666666666666663</v>
      </c>
      <c r="G75" s="45">
        <f t="shared" si="22"/>
        <v>-0.5</v>
      </c>
      <c r="H75" s="45">
        <f t="shared" si="22"/>
        <v>-0.75</v>
      </c>
      <c r="I75" s="45">
        <f t="shared" si="41"/>
        <v>-0.33333333333333331</v>
      </c>
      <c r="J75" s="45">
        <f t="shared" si="23"/>
        <v>4</v>
      </c>
      <c r="K75" s="45">
        <f t="shared" si="23"/>
        <v>0.75</v>
      </c>
      <c r="L75" s="45">
        <f t="shared" si="23"/>
        <v>7</v>
      </c>
      <c r="M75" s="45">
        <f t="shared" si="23"/>
        <v>-0.5</v>
      </c>
      <c r="N75" s="45">
        <f t="shared" si="23"/>
        <v>-0.8</v>
      </c>
      <c r="O75" s="45">
        <f t="shared" si="23"/>
        <v>-0.7142857142857143</v>
      </c>
      <c r="P75" s="45">
        <f t="shared" si="24"/>
        <v>-0.5</v>
      </c>
      <c r="Q75" s="45">
        <f t="shared" si="24"/>
        <v>1.5</v>
      </c>
      <c r="R75" s="45">
        <f t="shared" si="24"/>
        <v>-0.5</v>
      </c>
      <c r="S75" s="45">
        <f t="shared" si="24"/>
        <v>1.5</v>
      </c>
      <c r="T75" s="45">
        <f t="shared" si="24"/>
        <v>-0.5</v>
      </c>
      <c r="U75" s="45">
        <f t="shared" si="24"/>
        <v>-1</v>
      </c>
      <c r="V75" s="45">
        <f t="shared" si="24"/>
        <v>1</v>
      </c>
      <c r="W75" s="45">
        <f t="shared" si="24"/>
        <v>-0.8</v>
      </c>
      <c r="X75" s="45">
        <f t="shared" si="35"/>
        <v>0.5</v>
      </c>
      <c r="Y75" s="45"/>
      <c r="Z75" s="45">
        <f t="shared" si="25"/>
        <v>0</v>
      </c>
      <c r="AA75" s="45">
        <f t="shared" si="25"/>
        <v>0</v>
      </c>
      <c r="AB75" s="45">
        <f t="shared" si="28"/>
        <v>-0.66666666666666663</v>
      </c>
      <c r="AC75" s="45">
        <f t="shared" si="36"/>
        <v>-1</v>
      </c>
      <c r="AD75" s="45">
        <f t="shared" si="37"/>
        <v>0</v>
      </c>
      <c r="AE75" s="45">
        <f t="shared" si="38"/>
        <v>-1</v>
      </c>
      <c r="AF75" s="45">
        <f t="shared" si="29"/>
        <v>-1</v>
      </c>
      <c r="AG75" s="45"/>
      <c r="AH75" s="45">
        <f t="shared" si="26"/>
        <v>-0.5</v>
      </c>
      <c r="AI75" s="45"/>
      <c r="AJ75" s="45">
        <f t="shared" si="30"/>
        <v>0.25</v>
      </c>
      <c r="AK75" s="45">
        <f t="shared" si="31"/>
        <v>-0.05</v>
      </c>
      <c r="AL75" s="45">
        <f t="shared" si="32"/>
        <v>0</v>
      </c>
      <c r="AM75" s="45">
        <f t="shared" si="33"/>
        <v>-0.36842105263157893</v>
      </c>
      <c r="AN75" s="45">
        <f t="shared" si="34"/>
        <v>-0.25</v>
      </c>
      <c r="AO75" s="45">
        <f t="shared" si="40"/>
        <v>0.1111111111111111</v>
      </c>
      <c r="AP75" s="45">
        <f t="shared" si="27"/>
        <v>-0.6</v>
      </c>
      <c r="AQ75" s="45">
        <f t="shared" si="27"/>
        <v>-0.5</v>
      </c>
    </row>
    <row r="76" spans="2:43" ht="15" thickBot="1" x14ac:dyDescent="0.25">
      <c r="B76" s="43" t="s">
        <v>62</v>
      </c>
      <c r="C76" s="45"/>
      <c r="D76" s="45">
        <f t="shared" si="22"/>
        <v>-0.5</v>
      </c>
      <c r="E76" s="45">
        <f t="shared" si="22"/>
        <v>-1</v>
      </c>
      <c r="F76" s="45">
        <f t="shared" si="22"/>
        <v>0</v>
      </c>
      <c r="G76" s="45"/>
      <c r="H76" s="45">
        <f t="shared" si="22"/>
        <v>0</v>
      </c>
      <c r="I76" s="45"/>
      <c r="J76" s="45">
        <f t="shared" si="23"/>
        <v>1</v>
      </c>
      <c r="K76" s="45">
        <f t="shared" si="23"/>
        <v>-0.5</v>
      </c>
      <c r="L76" s="45">
        <f t="shared" si="23"/>
        <v>3</v>
      </c>
      <c r="M76" s="45">
        <f t="shared" si="23"/>
        <v>-0.75</v>
      </c>
      <c r="N76" s="45">
        <f t="shared" si="23"/>
        <v>-0.5</v>
      </c>
      <c r="O76" s="45">
        <f t="shared" si="23"/>
        <v>0</v>
      </c>
      <c r="P76" s="45">
        <f t="shared" si="24"/>
        <v>-0.75</v>
      </c>
      <c r="Q76" s="45">
        <f t="shared" si="24"/>
        <v>-1</v>
      </c>
      <c r="R76" s="45">
        <f t="shared" si="24"/>
        <v>3</v>
      </c>
      <c r="S76" s="45">
        <f t="shared" si="24"/>
        <v>1</v>
      </c>
      <c r="T76" s="45">
        <f t="shared" si="24"/>
        <v>1</v>
      </c>
      <c r="U76" s="45"/>
      <c r="V76" s="45">
        <f t="shared" si="24"/>
        <v>-0.75</v>
      </c>
      <c r="W76" s="45">
        <f t="shared" si="24"/>
        <v>-0.5</v>
      </c>
      <c r="X76" s="45">
        <f t="shared" si="35"/>
        <v>-1</v>
      </c>
      <c r="Y76" s="45"/>
      <c r="Z76" s="45">
        <f t="shared" si="25"/>
        <v>-1</v>
      </c>
      <c r="AA76" s="45">
        <f t="shared" si="25"/>
        <v>-1</v>
      </c>
      <c r="AB76" s="45"/>
      <c r="AC76" s="45"/>
      <c r="AD76" s="45"/>
      <c r="AE76" s="45"/>
      <c r="AF76" s="45">
        <f t="shared" si="29"/>
        <v>-1</v>
      </c>
      <c r="AG76" s="45">
        <f t="shared" si="39"/>
        <v>-1</v>
      </c>
      <c r="AH76" s="45"/>
      <c r="AI76" s="45">
        <f t="shared" si="26"/>
        <v>0</v>
      </c>
      <c r="AJ76" s="45">
        <f t="shared" si="30"/>
        <v>-0.6</v>
      </c>
      <c r="AK76" s="45">
        <f t="shared" si="31"/>
        <v>3.5</v>
      </c>
      <c r="AL76" s="45">
        <f t="shared" si="32"/>
        <v>-0.22222222222222221</v>
      </c>
      <c r="AM76" s="45">
        <f t="shared" si="33"/>
        <v>-0.14285714285714285</v>
      </c>
      <c r="AN76" s="45">
        <f t="shared" si="34"/>
        <v>-0.16666666666666666</v>
      </c>
      <c r="AO76" s="45">
        <f t="shared" si="40"/>
        <v>-0.8</v>
      </c>
      <c r="AP76" s="45">
        <f t="shared" si="27"/>
        <v>1</v>
      </c>
      <c r="AQ76" s="45">
        <f t="shared" si="27"/>
        <v>0</v>
      </c>
    </row>
    <row r="77" spans="2:43" ht="15" thickBot="1" x14ac:dyDescent="0.25">
      <c r="B77" s="43" t="s">
        <v>31</v>
      </c>
      <c r="C77" s="45">
        <f t="shared" si="22"/>
        <v>0.4</v>
      </c>
      <c r="D77" s="45">
        <f t="shared" si="22"/>
        <v>2.6666666666666665</v>
      </c>
      <c r="E77" s="45">
        <f t="shared" si="22"/>
        <v>-0.83333333333333337</v>
      </c>
      <c r="F77" s="45">
        <f t="shared" si="22"/>
        <v>0.8</v>
      </c>
      <c r="G77" s="45">
        <f t="shared" si="22"/>
        <v>-0.14285714285714285</v>
      </c>
      <c r="H77" s="45">
        <f t="shared" si="22"/>
        <v>-0.36363636363636365</v>
      </c>
      <c r="I77" s="45">
        <f t="shared" si="41"/>
        <v>0.5</v>
      </c>
      <c r="J77" s="45">
        <f t="shared" si="23"/>
        <v>-0.44444444444444442</v>
      </c>
      <c r="K77" s="45">
        <f t="shared" si="23"/>
        <v>0</v>
      </c>
      <c r="L77" s="45">
        <f t="shared" si="23"/>
        <v>0</v>
      </c>
      <c r="M77" s="45">
        <f t="shared" si="23"/>
        <v>-1</v>
      </c>
      <c r="N77" s="45">
        <f t="shared" si="23"/>
        <v>-1</v>
      </c>
      <c r="O77" s="45">
        <f t="shared" si="23"/>
        <v>-0.66666666666666663</v>
      </c>
      <c r="P77" s="45">
        <f t="shared" si="24"/>
        <v>-0.42857142857142855</v>
      </c>
      <c r="Q77" s="45"/>
      <c r="R77" s="45"/>
      <c r="S77" s="45">
        <f t="shared" si="24"/>
        <v>0</v>
      </c>
      <c r="T77" s="45">
        <f t="shared" si="24"/>
        <v>-0.75</v>
      </c>
      <c r="U77" s="45"/>
      <c r="V77" s="45">
        <f t="shared" si="24"/>
        <v>-1</v>
      </c>
      <c r="W77" s="45">
        <f t="shared" si="24"/>
        <v>0</v>
      </c>
      <c r="X77" s="45">
        <f t="shared" si="35"/>
        <v>-1</v>
      </c>
      <c r="Y77" s="45"/>
      <c r="Z77" s="45"/>
      <c r="AA77" s="45">
        <f t="shared" si="25"/>
        <v>-1</v>
      </c>
      <c r="AB77" s="45"/>
      <c r="AC77" s="45">
        <f t="shared" si="36"/>
        <v>0</v>
      </c>
      <c r="AD77" s="45"/>
      <c r="AE77" s="45"/>
      <c r="AF77" s="45">
        <f t="shared" si="29"/>
        <v>-1</v>
      </c>
      <c r="AG77" s="45">
        <f t="shared" si="39"/>
        <v>0</v>
      </c>
      <c r="AH77" s="45">
        <f t="shared" si="39"/>
        <v>2</v>
      </c>
      <c r="AI77" s="45">
        <f t="shared" si="39"/>
        <v>-0.5</v>
      </c>
      <c r="AJ77" s="45">
        <f t="shared" si="30"/>
        <v>0.16</v>
      </c>
      <c r="AK77" s="45">
        <f t="shared" si="31"/>
        <v>-0.27586206896551724</v>
      </c>
      <c r="AL77" s="45">
        <f t="shared" si="32"/>
        <v>-0.38095238095238093</v>
      </c>
      <c r="AM77" s="45">
        <f t="shared" si="33"/>
        <v>-0.30769230769230771</v>
      </c>
      <c r="AN77" s="45">
        <f t="shared" si="34"/>
        <v>-0.66666666666666663</v>
      </c>
      <c r="AO77" s="45">
        <f t="shared" si="40"/>
        <v>0</v>
      </c>
      <c r="AP77" s="45">
        <f t="shared" si="40"/>
        <v>0</v>
      </c>
      <c r="AQ77" s="45">
        <f t="shared" si="40"/>
        <v>1</v>
      </c>
    </row>
    <row r="78" spans="2:43" ht="15" thickBot="1" x14ac:dyDescent="0.25">
      <c r="B78" s="43" t="s">
        <v>32</v>
      </c>
      <c r="C78" s="45">
        <f t="shared" si="22"/>
        <v>6</v>
      </c>
      <c r="D78" s="45">
        <f t="shared" si="22"/>
        <v>-1</v>
      </c>
      <c r="E78" s="45">
        <f t="shared" si="22"/>
        <v>1</v>
      </c>
      <c r="F78" s="45">
        <f t="shared" si="22"/>
        <v>-1</v>
      </c>
      <c r="G78" s="45">
        <f t="shared" si="22"/>
        <v>-0.8571428571428571</v>
      </c>
      <c r="H78" s="45"/>
      <c r="I78" s="45">
        <f t="shared" si="41"/>
        <v>3</v>
      </c>
      <c r="J78" s="45"/>
      <c r="K78" s="45">
        <f t="shared" si="23"/>
        <v>10</v>
      </c>
      <c r="L78" s="45">
        <f t="shared" si="23"/>
        <v>2</v>
      </c>
      <c r="M78" s="45">
        <f t="shared" si="23"/>
        <v>-1</v>
      </c>
      <c r="N78" s="45">
        <f t="shared" si="23"/>
        <v>-1</v>
      </c>
      <c r="O78" s="45">
        <f t="shared" si="23"/>
        <v>-1</v>
      </c>
      <c r="P78" s="45">
        <f t="shared" si="24"/>
        <v>-1</v>
      </c>
      <c r="Q78" s="45"/>
      <c r="R78" s="45"/>
      <c r="S78" s="45"/>
      <c r="T78" s="45"/>
      <c r="U78" s="45"/>
      <c r="V78" s="45"/>
      <c r="W78" s="45"/>
      <c r="X78" s="45"/>
      <c r="Y78" s="45"/>
      <c r="Z78" s="45"/>
      <c r="AA78" s="45">
        <f t="shared" si="25"/>
        <v>-1</v>
      </c>
      <c r="AB78" s="45"/>
      <c r="AC78" s="45"/>
      <c r="AD78" s="45"/>
      <c r="AE78" s="45"/>
      <c r="AF78" s="45"/>
      <c r="AG78" s="45"/>
      <c r="AH78" s="45"/>
      <c r="AI78" s="45">
        <f t="shared" si="39"/>
        <v>-1</v>
      </c>
      <c r="AJ78" s="45">
        <f t="shared" si="30"/>
        <v>0.5</v>
      </c>
      <c r="AK78" s="45">
        <f t="shared" si="31"/>
        <v>0.88888888888888884</v>
      </c>
      <c r="AL78" s="45">
        <f t="shared" si="32"/>
        <v>-0.17647058823529413</v>
      </c>
      <c r="AM78" s="45">
        <f t="shared" si="33"/>
        <v>-1</v>
      </c>
      <c r="AN78" s="45"/>
      <c r="AO78" s="45"/>
      <c r="AP78" s="45">
        <f t="shared" si="40"/>
        <v>-1</v>
      </c>
      <c r="AQ78" s="45"/>
    </row>
    <row r="79" spans="2:43" ht="15" thickBot="1" x14ac:dyDescent="0.25">
      <c r="B79" s="43" t="s">
        <v>99</v>
      </c>
      <c r="C79" s="45">
        <f t="shared" si="22"/>
        <v>-1</v>
      </c>
      <c r="D79" s="45">
        <f t="shared" si="22"/>
        <v>-1</v>
      </c>
      <c r="E79" s="45">
        <f t="shared" si="22"/>
        <v>-1</v>
      </c>
      <c r="F79" s="45">
        <f t="shared" si="22"/>
        <v>1</v>
      </c>
      <c r="G79" s="45"/>
      <c r="H79" s="45"/>
      <c r="I79" s="45"/>
      <c r="J79" s="45">
        <f t="shared" si="23"/>
        <v>-1</v>
      </c>
      <c r="K79" s="45">
        <f t="shared" si="23"/>
        <v>-1</v>
      </c>
      <c r="L79" s="45">
        <f t="shared" si="23"/>
        <v>-1</v>
      </c>
      <c r="M79" s="45"/>
      <c r="N79" s="45"/>
      <c r="O79" s="45"/>
      <c r="P79" s="45"/>
      <c r="Q79" s="45"/>
      <c r="R79" s="45"/>
      <c r="S79" s="45"/>
      <c r="T79" s="45"/>
      <c r="U79" s="45"/>
      <c r="V79" s="45"/>
      <c r="W79" s="45"/>
      <c r="X79" s="45"/>
      <c r="Y79" s="45"/>
      <c r="Z79" s="45"/>
      <c r="AA79" s="45">
        <f t="shared" si="25"/>
        <v>-0.66666666666666663</v>
      </c>
      <c r="AB79" s="45"/>
      <c r="AC79" s="45">
        <f t="shared" si="36"/>
        <v>-1</v>
      </c>
      <c r="AD79" s="45">
        <f t="shared" si="37"/>
        <v>-1</v>
      </c>
      <c r="AE79" s="45">
        <f t="shared" si="38"/>
        <v>0</v>
      </c>
      <c r="AF79" s="45">
        <f t="shared" si="29"/>
        <v>1</v>
      </c>
      <c r="AG79" s="45"/>
      <c r="AH79" s="45"/>
      <c r="AI79" s="45">
        <f t="shared" si="39"/>
        <v>1</v>
      </c>
      <c r="AJ79" s="45">
        <f t="shared" si="30"/>
        <v>-0.86206896551724133</v>
      </c>
      <c r="AK79" s="45">
        <f t="shared" si="31"/>
        <v>1.25</v>
      </c>
      <c r="AL79" s="45">
        <f t="shared" si="32"/>
        <v>-1</v>
      </c>
      <c r="AM79" s="45"/>
      <c r="AN79" s="45"/>
      <c r="AO79" s="45"/>
      <c r="AP79" s="45">
        <f t="shared" si="40"/>
        <v>-0.6</v>
      </c>
      <c r="AQ79" s="45">
        <f t="shared" si="40"/>
        <v>1.5</v>
      </c>
    </row>
    <row r="80" spans="2:43" ht="15" thickBot="1" x14ac:dyDescent="0.25">
      <c r="B80" s="43" t="s">
        <v>33</v>
      </c>
      <c r="C80" s="45">
        <f t="shared" si="22"/>
        <v>-0.7</v>
      </c>
      <c r="D80" s="45"/>
      <c r="E80" s="45"/>
      <c r="F80" s="45">
        <f t="shared" si="22"/>
        <v>-1</v>
      </c>
      <c r="G80" s="45">
        <f t="shared" si="22"/>
        <v>1</v>
      </c>
      <c r="H80" s="45">
        <f t="shared" si="22"/>
        <v>-1</v>
      </c>
      <c r="I80" s="45"/>
      <c r="J80" s="45"/>
      <c r="K80" s="45">
        <f t="shared" si="23"/>
        <v>0</v>
      </c>
      <c r="L80" s="45"/>
      <c r="M80" s="45">
        <f t="shared" si="23"/>
        <v>-1</v>
      </c>
      <c r="N80" s="45">
        <f t="shared" si="23"/>
        <v>-1</v>
      </c>
      <c r="O80" s="45">
        <f t="shared" si="23"/>
        <v>-1</v>
      </c>
      <c r="P80" s="45"/>
      <c r="Q80" s="45"/>
      <c r="R80" s="45"/>
      <c r="S80" s="45"/>
      <c r="T80" s="45">
        <f t="shared" si="24"/>
        <v>0.4</v>
      </c>
      <c r="U80" s="45"/>
      <c r="V80" s="45">
        <f t="shared" si="24"/>
        <v>-1</v>
      </c>
      <c r="W80" s="45">
        <f t="shared" ref="W80:W111" si="42">+(AA25-W25)/W25</f>
        <v>-1</v>
      </c>
      <c r="X80" s="45">
        <f t="shared" si="35"/>
        <v>-1</v>
      </c>
      <c r="Y80" s="45"/>
      <c r="Z80" s="45"/>
      <c r="AA80" s="45"/>
      <c r="AB80" s="45"/>
      <c r="AC80" s="45">
        <f t="shared" si="36"/>
        <v>0</v>
      </c>
      <c r="AD80" s="45">
        <f t="shared" si="37"/>
        <v>0</v>
      </c>
      <c r="AE80" s="45">
        <f t="shared" si="38"/>
        <v>-0.33333333333333331</v>
      </c>
      <c r="AF80" s="45">
        <f t="shared" si="29"/>
        <v>-0.66666666666666663</v>
      </c>
      <c r="AG80" s="45">
        <f t="shared" si="39"/>
        <v>0</v>
      </c>
      <c r="AH80" s="45">
        <f t="shared" si="39"/>
        <v>1</v>
      </c>
      <c r="AI80" s="45">
        <f t="shared" si="39"/>
        <v>0.5</v>
      </c>
      <c r="AJ80" s="45">
        <f t="shared" si="30"/>
        <v>-0.41666666666666669</v>
      </c>
      <c r="AK80" s="45">
        <f t="shared" si="31"/>
        <v>2.5714285714285716</v>
      </c>
      <c r="AL80" s="45">
        <f t="shared" si="32"/>
        <v>-0.76</v>
      </c>
      <c r="AM80" s="45">
        <f t="shared" si="33"/>
        <v>1.5</v>
      </c>
      <c r="AN80" s="45">
        <f t="shared" si="34"/>
        <v>0.13333333333333333</v>
      </c>
      <c r="AO80" s="45">
        <f t="shared" si="40"/>
        <v>-0.82352941176470584</v>
      </c>
      <c r="AP80" s="45">
        <f t="shared" si="40"/>
        <v>2</v>
      </c>
      <c r="AQ80" s="45">
        <f t="shared" si="40"/>
        <v>-0.1111111111111111</v>
      </c>
    </row>
    <row r="81" spans="2:43" ht="15" thickBot="1" x14ac:dyDescent="0.25">
      <c r="B81" s="43" t="s">
        <v>34</v>
      </c>
      <c r="C81" s="45">
        <f t="shared" si="22"/>
        <v>-0.5714285714285714</v>
      </c>
      <c r="D81" s="45"/>
      <c r="E81" s="45">
        <f t="shared" si="22"/>
        <v>1</v>
      </c>
      <c r="F81" s="45"/>
      <c r="G81" s="45">
        <f t="shared" si="22"/>
        <v>2</v>
      </c>
      <c r="H81" s="45">
        <f t="shared" si="22"/>
        <v>1</v>
      </c>
      <c r="I81" s="45">
        <f t="shared" si="41"/>
        <v>1</v>
      </c>
      <c r="J81" s="45">
        <f t="shared" si="23"/>
        <v>-0.5</v>
      </c>
      <c r="K81" s="45">
        <f t="shared" si="23"/>
        <v>-1</v>
      </c>
      <c r="L81" s="45">
        <f t="shared" si="23"/>
        <v>-0.5</v>
      </c>
      <c r="M81" s="45">
        <f t="shared" si="23"/>
        <v>-1</v>
      </c>
      <c r="N81" s="45">
        <f t="shared" si="23"/>
        <v>-1</v>
      </c>
      <c r="O81" s="45"/>
      <c r="P81" s="45">
        <f t="shared" si="24"/>
        <v>0</v>
      </c>
      <c r="Q81" s="45"/>
      <c r="R81" s="45"/>
      <c r="S81" s="45"/>
      <c r="T81" s="45">
        <f t="shared" si="24"/>
        <v>-1</v>
      </c>
      <c r="U81" s="45"/>
      <c r="V81" s="45"/>
      <c r="W81" s="45">
        <f t="shared" si="42"/>
        <v>0</v>
      </c>
      <c r="X81" s="45"/>
      <c r="Y81" s="45"/>
      <c r="Z81" s="45">
        <f t="shared" si="25"/>
        <v>0</v>
      </c>
      <c r="AA81" s="45">
        <f t="shared" si="25"/>
        <v>-1</v>
      </c>
      <c r="AB81" s="45">
        <f t="shared" si="28"/>
        <v>-1</v>
      </c>
      <c r="AC81" s="45"/>
      <c r="AD81" s="45">
        <f t="shared" si="37"/>
        <v>-1</v>
      </c>
      <c r="AE81" s="45"/>
      <c r="AF81" s="45"/>
      <c r="AG81" s="45">
        <f t="shared" si="39"/>
        <v>0</v>
      </c>
      <c r="AH81" s="45"/>
      <c r="AI81" s="45">
        <f t="shared" si="39"/>
        <v>-1</v>
      </c>
      <c r="AJ81" s="45">
        <f t="shared" si="30"/>
        <v>1.125</v>
      </c>
      <c r="AK81" s="45">
        <f t="shared" si="31"/>
        <v>0.47058823529411764</v>
      </c>
      <c r="AL81" s="45">
        <f t="shared" si="32"/>
        <v>-0.84</v>
      </c>
      <c r="AM81" s="45">
        <f t="shared" si="33"/>
        <v>0</v>
      </c>
      <c r="AN81" s="45">
        <f t="shared" si="34"/>
        <v>-0.5</v>
      </c>
      <c r="AO81" s="45">
        <f t="shared" si="40"/>
        <v>0.5</v>
      </c>
      <c r="AP81" s="45">
        <f t="shared" si="40"/>
        <v>-0.66666666666666663</v>
      </c>
      <c r="AQ81" s="45">
        <f t="shared" si="40"/>
        <v>2</v>
      </c>
    </row>
    <row r="82" spans="2:43" ht="15" thickBot="1" x14ac:dyDescent="0.25">
      <c r="B82" s="43" t="s">
        <v>60</v>
      </c>
      <c r="C82" s="45">
        <f t="shared" si="22"/>
        <v>-1</v>
      </c>
      <c r="D82" s="45"/>
      <c r="E82" s="45">
        <f t="shared" si="22"/>
        <v>-0.83333333333333337</v>
      </c>
      <c r="F82" s="45"/>
      <c r="G82" s="45"/>
      <c r="H82" s="45"/>
      <c r="I82" s="45">
        <f t="shared" si="41"/>
        <v>2</v>
      </c>
      <c r="J82" s="45"/>
      <c r="K82" s="45">
        <f t="shared" si="23"/>
        <v>-0.90909090909090906</v>
      </c>
      <c r="L82" s="45">
        <f t="shared" si="23"/>
        <v>-0.5</v>
      </c>
      <c r="M82" s="45">
        <f t="shared" si="23"/>
        <v>-1</v>
      </c>
      <c r="N82" s="45"/>
      <c r="O82" s="45">
        <f t="shared" si="23"/>
        <v>-1</v>
      </c>
      <c r="P82" s="45">
        <f t="shared" si="24"/>
        <v>-1</v>
      </c>
      <c r="Q82" s="45"/>
      <c r="R82" s="45">
        <f t="shared" si="24"/>
        <v>-1</v>
      </c>
      <c r="S82" s="45"/>
      <c r="T82" s="45"/>
      <c r="U82" s="45"/>
      <c r="V82" s="45"/>
      <c r="W82" s="45">
        <f t="shared" si="42"/>
        <v>-1</v>
      </c>
      <c r="X82" s="45"/>
      <c r="Y82" s="45"/>
      <c r="Z82" s="45"/>
      <c r="AA82" s="45"/>
      <c r="AB82" s="45"/>
      <c r="AC82" s="45"/>
      <c r="AD82" s="45"/>
      <c r="AE82" s="45">
        <f t="shared" si="38"/>
        <v>-1</v>
      </c>
      <c r="AF82" s="45">
        <f t="shared" si="29"/>
        <v>-1</v>
      </c>
      <c r="AG82" s="45"/>
      <c r="AH82" s="45"/>
      <c r="AI82" s="45"/>
      <c r="AJ82" s="45">
        <f t="shared" si="30"/>
        <v>-0.875</v>
      </c>
      <c r="AK82" s="45">
        <f t="shared" si="31"/>
        <v>15</v>
      </c>
      <c r="AL82" s="45">
        <f t="shared" si="32"/>
        <v>-0.75</v>
      </c>
      <c r="AM82" s="45">
        <f t="shared" si="33"/>
        <v>-1</v>
      </c>
      <c r="AN82" s="45"/>
      <c r="AO82" s="45">
        <f t="shared" si="40"/>
        <v>-1</v>
      </c>
      <c r="AP82" s="45"/>
      <c r="AQ82" s="45">
        <f t="shared" si="40"/>
        <v>-1</v>
      </c>
    </row>
    <row r="83" spans="2:43" ht="15" thickBot="1" x14ac:dyDescent="0.25">
      <c r="B83" s="43" t="s">
        <v>35</v>
      </c>
      <c r="C83" s="45">
        <f t="shared" si="22"/>
        <v>-0.6</v>
      </c>
      <c r="D83" s="45"/>
      <c r="E83" s="45">
        <f t="shared" si="22"/>
        <v>-1</v>
      </c>
      <c r="F83" s="45">
        <f t="shared" si="22"/>
        <v>-0.8571428571428571</v>
      </c>
      <c r="G83" s="45">
        <f t="shared" si="22"/>
        <v>-0.5</v>
      </c>
      <c r="H83" s="45"/>
      <c r="I83" s="45"/>
      <c r="J83" s="45">
        <f t="shared" si="23"/>
        <v>-1</v>
      </c>
      <c r="K83" s="45">
        <f t="shared" si="23"/>
        <v>0</v>
      </c>
      <c r="L83" s="45"/>
      <c r="M83" s="45"/>
      <c r="N83" s="45"/>
      <c r="O83" s="45">
        <f t="shared" si="23"/>
        <v>-1</v>
      </c>
      <c r="P83" s="45"/>
      <c r="Q83" s="45"/>
      <c r="R83" s="45">
        <f t="shared" si="24"/>
        <v>-1</v>
      </c>
      <c r="S83" s="45"/>
      <c r="T83" s="45">
        <f t="shared" si="24"/>
        <v>1</v>
      </c>
      <c r="U83" s="45"/>
      <c r="V83" s="45"/>
      <c r="W83" s="45">
        <f t="shared" si="42"/>
        <v>-1</v>
      </c>
      <c r="X83" s="45">
        <f t="shared" si="35"/>
        <v>-0.5</v>
      </c>
      <c r="Y83" s="45">
        <f>+(AC28-Y28)/Y28</f>
        <v>-1</v>
      </c>
      <c r="Z83" s="45"/>
      <c r="AA83" s="45"/>
      <c r="AB83" s="45">
        <f t="shared" si="28"/>
        <v>-1</v>
      </c>
      <c r="AC83" s="45"/>
      <c r="AD83" s="45">
        <f t="shared" si="37"/>
        <v>-1</v>
      </c>
      <c r="AE83" s="45"/>
      <c r="AF83" s="45"/>
      <c r="AG83" s="45"/>
      <c r="AH83" s="45"/>
      <c r="AI83" s="45">
        <f t="shared" si="39"/>
        <v>2</v>
      </c>
      <c r="AJ83" s="45">
        <f t="shared" si="30"/>
        <v>-0.76923076923076927</v>
      </c>
      <c r="AK83" s="45">
        <f t="shared" si="31"/>
        <v>-0.66666666666666663</v>
      </c>
      <c r="AL83" s="45">
        <f t="shared" si="32"/>
        <v>9</v>
      </c>
      <c r="AM83" s="45">
        <f t="shared" si="33"/>
        <v>-0.9</v>
      </c>
      <c r="AN83" s="45">
        <f t="shared" si="34"/>
        <v>3</v>
      </c>
      <c r="AO83" s="45">
        <f t="shared" si="40"/>
        <v>0</v>
      </c>
      <c r="AP83" s="45">
        <f t="shared" si="40"/>
        <v>-1</v>
      </c>
      <c r="AQ83" s="45"/>
    </row>
    <row r="84" spans="2:43" ht="15" thickBot="1" x14ac:dyDescent="0.25">
      <c r="B84" s="43" t="s">
        <v>36</v>
      </c>
      <c r="C84" s="45">
        <f t="shared" si="22"/>
        <v>-0.25</v>
      </c>
      <c r="D84" s="45">
        <f t="shared" si="22"/>
        <v>1.5</v>
      </c>
      <c r="E84" s="45">
        <f t="shared" si="22"/>
        <v>0.2</v>
      </c>
      <c r="F84" s="45">
        <f t="shared" si="22"/>
        <v>-0.375</v>
      </c>
      <c r="G84" s="45">
        <f t="shared" si="22"/>
        <v>-0.5</v>
      </c>
      <c r="H84" s="45">
        <f t="shared" si="22"/>
        <v>-0.4</v>
      </c>
      <c r="I84" s="45">
        <f t="shared" si="41"/>
        <v>-0.66666666666666663</v>
      </c>
      <c r="J84" s="45">
        <f t="shared" si="23"/>
        <v>-0.6</v>
      </c>
      <c r="K84" s="45">
        <f t="shared" si="23"/>
        <v>-0.66666666666666663</v>
      </c>
      <c r="L84" s="45">
        <f t="shared" si="23"/>
        <v>0.66666666666666663</v>
      </c>
      <c r="M84" s="45">
        <f t="shared" si="23"/>
        <v>0</v>
      </c>
      <c r="N84" s="45">
        <f t="shared" si="23"/>
        <v>-1</v>
      </c>
      <c r="O84" s="45">
        <f t="shared" si="23"/>
        <v>-1</v>
      </c>
      <c r="P84" s="45">
        <f t="shared" si="24"/>
        <v>-1</v>
      </c>
      <c r="Q84" s="45">
        <f t="shared" si="24"/>
        <v>-1</v>
      </c>
      <c r="R84" s="45"/>
      <c r="S84" s="45"/>
      <c r="T84" s="45"/>
      <c r="U84" s="45"/>
      <c r="V84" s="45"/>
      <c r="W84" s="45"/>
      <c r="X84" s="45">
        <f t="shared" si="35"/>
        <v>-1</v>
      </c>
      <c r="Y84" s="45"/>
      <c r="Z84" s="45">
        <f t="shared" si="25"/>
        <v>0</v>
      </c>
      <c r="AA84" s="45">
        <f t="shared" si="25"/>
        <v>-1</v>
      </c>
      <c r="AB84" s="45"/>
      <c r="AC84" s="45">
        <f t="shared" si="36"/>
        <v>-0.5</v>
      </c>
      <c r="AD84" s="45">
        <f t="shared" si="37"/>
        <v>-1</v>
      </c>
      <c r="AE84" s="45"/>
      <c r="AF84" s="45"/>
      <c r="AG84" s="45">
        <f t="shared" si="39"/>
        <v>0</v>
      </c>
      <c r="AH84" s="45"/>
      <c r="AI84" s="45"/>
      <c r="AJ84" s="45">
        <f t="shared" si="30"/>
        <v>-4.3478260869565216E-2</v>
      </c>
      <c r="AK84" s="45">
        <f t="shared" si="31"/>
        <v>-0.54545454545454541</v>
      </c>
      <c r="AL84" s="45">
        <f t="shared" si="32"/>
        <v>-0.2</v>
      </c>
      <c r="AM84" s="45">
        <f t="shared" si="33"/>
        <v>-1</v>
      </c>
      <c r="AN84" s="45"/>
      <c r="AO84" s="45">
        <f t="shared" si="40"/>
        <v>-0.2</v>
      </c>
      <c r="AP84" s="45">
        <f t="shared" si="40"/>
        <v>-0.75</v>
      </c>
      <c r="AQ84" s="45">
        <f t="shared" si="40"/>
        <v>0</v>
      </c>
    </row>
    <row r="85" spans="2:43" ht="15" thickBot="1" x14ac:dyDescent="0.25">
      <c r="B85" s="43" t="s">
        <v>37</v>
      </c>
      <c r="C85" s="45">
        <f t="shared" si="22"/>
        <v>-0.66666666666666663</v>
      </c>
      <c r="D85" s="45">
        <f t="shared" si="22"/>
        <v>-0.51219512195121952</v>
      </c>
      <c r="E85" s="45">
        <f t="shared" si="22"/>
        <v>-0.68</v>
      </c>
      <c r="F85" s="45">
        <f t="shared" si="22"/>
        <v>0.20689655172413793</v>
      </c>
      <c r="G85" s="45">
        <f t="shared" si="22"/>
        <v>2.125</v>
      </c>
      <c r="H85" s="45">
        <f t="shared" si="22"/>
        <v>0.3</v>
      </c>
      <c r="I85" s="45">
        <f t="shared" si="41"/>
        <v>1.5</v>
      </c>
      <c r="J85" s="45">
        <f t="shared" si="23"/>
        <v>-0.54285714285714282</v>
      </c>
      <c r="K85" s="45">
        <f t="shared" si="23"/>
        <v>-0.28000000000000003</v>
      </c>
      <c r="L85" s="45">
        <f t="shared" si="23"/>
        <v>-0.5</v>
      </c>
      <c r="M85" s="45">
        <f t="shared" si="23"/>
        <v>-0.6</v>
      </c>
      <c r="N85" s="45">
        <f t="shared" si="23"/>
        <v>0.125</v>
      </c>
      <c r="O85" s="45">
        <f t="shared" si="23"/>
        <v>-0.27777777777777779</v>
      </c>
      <c r="P85" s="45">
        <f t="shared" si="24"/>
        <v>7.6923076923076927E-2</v>
      </c>
      <c r="Q85" s="45">
        <f t="shared" si="24"/>
        <v>0.125</v>
      </c>
      <c r="R85" s="45">
        <f t="shared" si="24"/>
        <v>-0.27777777777777779</v>
      </c>
      <c r="S85" s="45">
        <f t="shared" si="24"/>
        <v>-0.61538461538461542</v>
      </c>
      <c r="T85" s="45">
        <f t="shared" si="24"/>
        <v>-0.6428571428571429</v>
      </c>
      <c r="U85" s="45">
        <f t="shared" si="24"/>
        <v>0.22222222222222221</v>
      </c>
      <c r="V85" s="45">
        <f t="shared" si="24"/>
        <v>-0.69230769230769229</v>
      </c>
      <c r="W85" s="45">
        <f t="shared" si="42"/>
        <v>2</v>
      </c>
      <c r="X85" s="45">
        <f t="shared" si="35"/>
        <v>0.4</v>
      </c>
      <c r="Y85" s="45">
        <f>+(AC30-Y30)/Y30</f>
        <v>-0.45454545454545453</v>
      </c>
      <c r="Z85" s="45">
        <f t="shared" si="25"/>
        <v>0.5</v>
      </c>
      <c r="AA85" s="45">
        <f t="shared" si="25"/>
        <v>-0.8666666666666667</v>
      </c>
      <c r="AB85" s="45">
        <f t="shared" si="28"/>
        <v>-0.7142857142857143</v>
      </c>
      <c r="AC85" s="45">
        <f t="shared" si="36"/>
        <v>0.16666666666666666</v>
      </c>
      <c r="AD85" s="45">
        <f t="shared" si="37"/>
        <v>0</v>
      </c>
      <c r="AE85" s="45">
        <f t="shared" si="38"/>
        <v>-1</v>
      </c>
      <c r="AF85" s="45">
        <f t="shared" si="29"/>
        <v>0</v>
      </c>
      <c r="AG85" s="45">
        <f t="shared" si="39"/>
        <v>-0.5714285714285714</v>
      </c>
      <c r="AH85" s="45">
        <f t="shared" si="39"/>
        <v>-0.83333333333333337</v>
      </c>
      <c r="AI85" s="45"/>
      <c r="AJ85" s="45">
        <f t="shared" si="30"/>
        <v>-0.40336134453781514</v>
      </c>
      <c r="AK85" s="45">
        <f t="shared" si="31"/>
        <v>0.22535211267605634</v>
      </c>
      <c r="AL85" s="45">
        <f t="shared" si="32"/>
        <v>-0.34482758620689657</v>
      </c>
      <c r="AM85" s="45">
        <f t="shared" si="33"/>
        <v>-0.14035087719298245</v>
      </c>
      <c r="AN85" s="45">
        <f t="shared" si="34"/>
        <v>-0.48979591836734693</v>
      </c>
      <c r="AO85" s="45">
        <f t="shared" si="40"/>
        <v>0.36</v>
      </c>
      <c r="AP85" s="45">
        <f t="shared" si="40"/>
        <v>-0.5</v>
      </c>
      <c r="AQ85" s="45">
        <f t="shared" si="40"/>
        <v>-0.6470588235294118</v>
      </c>
    </row>
    <row r="86" spans="2:43" ht="15" thickBot="1" x14ac:dyDescent="0.25">
      <c r="B86" s="43" t="s">
        <v>38</v>
      </c>
      <c r="C86" s="45">
        <f t="shared" si="22"/>
        <v>-1</v>
      </c>
      <c r="D86" s="45">
        <f t="shared" si="22"/>
        <v>-1</v>
      </c>
      <c r="E86" s="45">
        <f t="shared" si="22"/>
        <v>-0.625</v>
      </c>
      <c r="F86" s="45">
        <f t="shared" si="22"/>
        <v>-0.33333333333333331</v>
      </c>
      <c r="G86" s="45"/>
      <c r="H86" s="45"/>
      <c r="I86" s="45">
        <f t="shared" si="41"/>
        <v>-0.33333333333333331</v>
      </c>
      <c r="J86" s="45">
        <f t="shared" si="23"/>
        <v>-0.5</v>
      </c>
      <c r="K86" s="45">
        <f t="shared" si="23"/>
        <v>-1</v>
      </c>
      <c r="L86" s="45">
        <f t="shared" si="23"/>
        <v>0.5</v>
      </c>
      <c r="M86" s="45">
        <f t="shared" si="23"/>
        <v>0</v>
      </c>
      <c r="N86" s="45">
        <f t="shared" si="23"/>
        <v>0</v>
      </c>
      <c r="O86" s="45"/>
      <c r="P86" s="45">
        <f t="shared" si="24"/>
        <v>-1</v>
      </c>
      <c r="Q86" s="45">
        <f t="shared" si="24"/>
        <v>-1</v>
      </c>
      <c r="R86" s="45">
        <f t="shared" si="24"/>
        <v>-1</v>
      </c>
      <c r="S86" s="45">
        <f t="shared" si="24"/>
        <v>-0.66666666666666663</v>
      </c>
      <c r="T86" s="45"/>
      <c r="U86" s="45"/>
      <c r="V86" s="45"/>
      <c r="W86" s="45">
        <f t="shared" si="42"/>
        <v>-1</v>
      </c>
      <c r="X86" s="45"/>
      <c r="Y86" s="45"/>
      <c r="Z86" s="45">
        <f t="shared" si="25"/>
        <v>0</v>
      </c>
      <c r="AA86" s="45"/>
      <c r="AB86" s="45">
        <f t="shared" si="28"/>
        <v>0</v>
      </c>
      <c r="AC86" s="45"/>
      <c r="AD86" s="45">
        <f t="shared" si="37"/>
        <v>-1</v>
      </c>
      <c r="AE86" s="45">
        <f t="shared" si="38"/>
        <v>2</v>
      </c>
      <c r="AF86" s="45">
        <f t="shared" si="29"/>
        <v>2</v>
      </c>
      <c r="AG86" s="45">
        <f t="shared" si="39"/>
        <v>0</v>
      </c>
      <c r="AH86" s="45"/>
      <c r="AI86" s="45">
        <f t="shared" si="39"/>
        <v>-0.33333333333333331</v>
      </c>
      <c r="AJ86" s="45">
        <f t="shared" si="30"/>
        <v>-0.82758620689655171</v>
      </c>
      <c r="AK86" s="45">
        <f t="shared" si="31"/>
        <v>1.4</v>
      </c>
      <c r="AL86" s="45">
        <f t="shared" si="32"/>
        <v>0.25</v>
      </c>
      <c r="AM86" s="45">
        <f t="shared" si="33"/>
        <v>-0.8</v>
      </c>
      <c r="AN86" s="45">
        <f t="shared" si="34"/>
        <v>-0.33333333333333331</v>
      </c>
      <c r="AO86" s="45">
        <f t="shared" si="40"/>
        <v>0</v>
      </c>
      <c r="AP86" s="45">
        <f t="shared" si="40"/>
        <v>0.5</v>
      </c>
      <c r="AQ86" s="45">
        <f t="shared" si="40"/>
        <v>1.3333333333333333</v>
      </c>
    </row>
    <row r="87" spans="2:43" ht="15" thickBot="1" x14ac:dyDescent="0.25">
      <c r="B87" s="43" t="s">
        <v>12</v>
      </c>
      <c r="C87" s="45">
        <f t="shared" si="22"/>
        <v>1</v>
      </c>
      <c r="D87" s="45">
        <f t="shared" si="22"/>
        <v>-1</v>
      </c>
      <c r="E87" s="45">
        <f t="shared" si="22"/>
        <v>0</v>
      </c>
      <c r="F87" s="45"/>
      <c r="G87" s="45">
        <f t="shared" si="22"/>
        <v>0.5</v>
      </c>
      <c r="H87" s="45"/>
      <c r="I87" s="45">
        <f t="shared" si="41"/>
        <v>0</v>
      </c>
      <c r="J87" s="45">
        <f t="shared" si="23"/>
        <v>0</v>
      </c>
      <c r="K87" s="45">
        <f t="shared" si="23"/>
        <v>0</v>
      </c>
      <c r="L87" s="45">
        <f t="shared" si="23"/>
        <v>-0.66666666666666663</v>
      </c>
      <c r="M87" s="45">
        <f t="shared" si="23"/>
        <v>-1</v>
      </c>
      <c r="N87" s="45">
        <f t="shared" si="23"/>
        <v>0.33333333333333331</v>
      </c>
      <c r="O87" s="45">
        <f t="shared" si="23"/>
        <v>-1</v>
      </c>
      <c r="P87" s="45">
        <f t="shared" si="24"/>
        <v>1</v>
      </c>
      <c r="Q87" s="45"/>
      <c r="R87" s="45">
        <f t="shared" si="24"/>
        <v>-0.75</v>
      </c>
      <c r="S87" s="45"/>
      <c r="T87" s="45">
        <f t="shared" si="24"/>
        <v>-0.5</v>
      </c>
      <c r="U87" s="45"/>
      <c r="V87" s="45">
        <f t="shared" si="24"/>
        <v>-1</v>
      </c>
      <c r="W87" s="45">
        <f t="shared" si="42"/>
        <v>-1</v>
      </c>
      <c r="X87" s="45">
        <f t="shared" si="35"/>
        <v>-1</v>
      </c>
      <c r="Y87" s="45"/>
      <c r="Z87" s="45"/>
      <c r="AA87" s="45"/>
      <c r="AB87" s="45"/>
      <c r="AC87" s="45"/>
      <c r="AD87" s="45"/>
      <c r="AE87" s="45">
        <f t="shared" si="38"/>
        <v>-1</v>
      </c>
      <c r="AF87" s="45">
        <f t="shared" si="29"/>
        <v>-1</v>
      </c>
      <c r="AG87" s="45"/>
      <c r="AH87" s="45"/>
      <c r="AI87" s="45"/>
      <c r="AJ87" s="45">
        <f t="shared" si="30"/>
        <v>0.5</v>
      </c>
      <c r="AK87" s="45">
        <f t="shared" si="31"/>
        <v>0.66666666666666663</v>
      </c>
      <c r="AL87" s="45">
        <f t="shared" si="32"/>
        <v>-0.2</v>
      </c>
      <c r="AM87" s="45">
        <f t="shared" si="33"/>
        <v>-0.625</v>
      </c>
      <c r="AN87" s="45">
        <f t="shared" si="34"/>
        <v>0</v>
      </c>
      <c r="AO87" s="45">
        <f t="shared" si="40"/>
        <v>-1</v>
      </c>
      <c r="AP87" s="45"/>
      <c r="AQ87" s="45">
        <f t="shared" si="40"/>
        <v>0</v>
      </c>
    </row>
    <row r="88" spans="2:43" ht="15" thickBot="1" x14ac:dyDescent="0.25">
      <c r="B88" s="43" t="s">
        <v>39</v>
      </c>
      <c r="C88" s="45">
        <f t="shared" si="22"/>
        <v>-0.66666666666666663</v>
      </c>
      <c r="D88" s="45">
        <f t="shared" si="22"/>
        <v>-0.5714285714285714</v>
      </c>
      <c r="E88" s="45"/>
      <c r="F88" s="45">
        <f t="shared" si="22"/>
        <v>5</v>
      </c>
      <c r="G88" s="45">
        <f t="shared" si="22"/>
        <v>5</v>
      </c>
      <c r="H88" s="45">
        <f t="shared" si="22"/>
        <v>0.33333333333333331</v>
      </c>
      <c r="I88" s="45">
        <f t="shared" si="41"/>
        <v>5.666666666666667</v>
      </c>
      <c r="J88" s="45">
        <f t="shared" si="23"/>
        <v>-0.66666666666666663</v>
      </c>
      <c r="K88" s="45">
        <f t="shared" si="23"/>
        <v>-0.58333333333333337</v>
      </c>
      <c r="L88" s="45">
        <f t="shared" si="23"/>
        <v>1.5</v>
      </c>
      <c r="M88" s="45">
        <f t="shared" si="23"/>
        <v>-0.35</v>
      </c>
      <c r="N88" s="45">
        <f t="shared" si="23"/>
        <v>5.5</v>
      </c>
      <c r="O88" s="45">
        <f t="shared" si="23"/>
        <v>0.4</v>
      </c>
      <c r="P88" s="45">
        <f t="shared" si="24"/>
        <v>-0.4</v>
      </c>
      <c r="Q88" s="45">
        <f t="shared" si="24"/>
        <v>-0.61538461538461542</v>
      </c>
      <c r="R88" s="45">
        <f t="shared" si="24"/>
        <v>-0.69230769230769229</v>
      </c>
      <c r="S88" s="45">
        <f t="shared" si="24"/>
        <v>0</v>
      </c>
      <c r="T88" s="45">
        <f t="shared" si="24"/>
        <v>-0.5</v>
      </c>
      <c r="U88" s="45">
        <f t="shared" si="24"/>
        <v>-0.2</v>
      </c>
      <c r="V88" s="45">
        <f t="shared" si="24"/>
        <v>1</v>
      </c>
      <c r="W88" s="45">
        <f t="shared" si="42"/>
        <v>-0.42857142857142855</v>
      </c>
      <c r="X88" s="45">
        <f t="shared" si="35"/>
        <v>0.66666666666666663</v>
      </c>
      <c r="Y88" s="45">
        <f>+(AC33-Y33)/Y33</f>
        <v>0</v>
      </c>
      <c r="Z88" s="45">
        <f t="shared" si="25"/>
        <v>-0.75</v>
      </c>
      <c r="AA88" s="45">
        <f t="shared" si="25"/>
        <v>0.25</v>
      </c>
      <c r="AB88" s="45">
        <f t="shared" si="28"/>
        <v>-0.6</v>
      </c>
      <c r="AC88" s="45">
        <f t="shared" si="36"/>
        <v>0.25</v>
      </c>
      <c r="AD88" s="45">
        <f t="shared" si="37"/>
        <v>0</v>
      </c>
      <c r="AE88" s="45">
        <f t="shared" si="38"/>
        <v>-0.6</v>
      </c>
      <c r="AF88" s="45">
        <f t="shared" si="29"/>
        <v>-0.5</v>
      </c>
      <c r="AG88" s="45">
        <f t="shared" si="39"/>
        <v>-0.2</v>
      </c>
      <c r="AH88" s="45">
        <f t="shared" si="39"/>
        <v>0</v>
      </c>
      <c r="AI88" s="45">
        <f t="shared" si="39"/>
        <v>2</v>
      </c>
      <c r="AJ88" s="45">
        <f t="shared" si="30"/>
        <v>0</v>
      </c>
      <c r="AK88" s="45">
        <f t="shared" si="31"/>
        <v>1.7142857142857142</v>
      </c>
      <c r="AL88" s="45">
        <f t="shared" si="32"/>
        <v>7.8947368421052627E-2</v>
      </c>
      <c r="AM88" s="45">
        <f t="shared" si="33"/>
        <v>-0.46341463414634149</v>
      </c>
      <c r="AN88" s="45">
        <f t="shared" si="34"/>
        <v>0</v>
      </c>
      <c r="AO88" s="45">
        <f t="shared" si="40"/>
        <v>-0.31818181818181818</v>
      </c>
      <c r="AP88" s="45">
        <f t="shared" si="40"/>
        <v>-6.6666666666666666E-2</v>
      </c>
      <c r="AQ88" s="45">
        <f t="shared" si="40"/>
        <v>-0.35714285714285715</v>
      </c>
    </row>
    <row r="89" spans="2:43" ht="15" thickBot="1" x14ac:dyDescent="0.25">
      <c r="B89" s="43" t="s">
        <v>40</v>
      </c>
      <c r="C89" s="45">
        <f t="shared" si="22"/>
        <v>0.66666666666666663</v>
      </c>
      <c r="D89" s="45">
        <f t="shared" si="22"/>
        <v>-0.45454545454545453</v>
      </c>
      <c r="E89" s="45">
        <f t="shared" si="22"/>
        <v>-0.25</v>
      </c>
      <c r="F89" s="45">
        <f t="shared" si="22"/>
        <v>-0.6</v>
      </c>
      <c r="G89" s="45">
        <f t="shared" si="22"/>
        <v>0.2</v>
      </c>
      <c r="H89" s="45">
        <f t="shared" si="22"/>
        <v>0.33333333333333331</v>
      </c>
      <c r="I89" s="45">
        <f t="shared" si="41"/>
        <v>0</v>
      </c>
      <c r="J89" s="45">
        <f t="shared" si="23"/>
        <v>-1</v>
      </c>
      <c r="K89" s="45">
        <f t="shared" si="23"/>
        <v>-1</v>
      </c>
      <c r="L89" s="45">
        <f t="shared" si="23"/>
        <v>-0.625</v>
      </c>
      <c r="M89" s="45">
        <f t="shared" si="23"/>
        <v>0</v>
      </c>
      <c r="N89" s="45"/>
      <c r="O89" s="45"/>
      <c r="P89" s="45">
        <f t="shared" si="24"/>
        <v>-0.66666666666666663</v>
      </c>
      <c r="Q89" s="45">
        <f t="shared" si="24"/>
        <v>-1</v>
      </c>
      <c r="R89" s="45"/>
      <c r="S89" s="45">
        <f t="shared" si="24"/>
        <v>0</v>
      </c>
      <c r="T89" s="45">
        <f t="shared" si="24"/>
        <v>0</v>
      </c>
      <c r="U89" s="45"/>
      <c r="V89" s="45">
        <f t="shared" si="24"/>
        <v>-0.5</v>
      </c>
      <c r="W89" s="45">
        <f t="shared" si="42"/>
        <v>-1</v>
      </c>
      <c r="X89" s="45">
        <f t="shared" si="35"/>
        <v>-1</v>
      </c>
      <c r="Y89" s="45"/>
      <c r="Z89" s="45">
        <f t="shared" si="25"/>
        <v>-1</v>
      </c>
      <c r="AA89" s="45"/>
      <c r="AB89" s="45"/>
      <c r="AC89" s="45"/>
      <c r="AD89" s="45"/>
      <c r="AE89" s="45"/>
      <c r="AF89" s="45"/>
      <c r="AG89" s="45"/>
      <c r="AH89" s="45">
        <f t="shared" si="39"/>
        <v>-1</v>
      </c>
      <c r="AI89" s="45">
        <f t="shared" si="39"/>
        <v>-1</v>
      </c>
      <c r="AJ89" s="45">
        <f t="shared" si="30"/>
        <v>-0.35714285714285715</v>
      </c>
      <c r="AK89" s="45">
        <f t="shared" si="31"/>
        <v>-5.5555555555555552E-2</v>
      </c>
      <c r="AL89" s="45">
        <f t="shared" si="32"/>
        <v>-0.6470588235294118</v>
      </c>
      <c r="AM89" s="45">
        <f t="shared" si="33"/>
        <v>-0.16666666666666666</v>
      </c>
      <c r="AN89" s="45">
        <f t="shared" si="34"/>
        <v>-0.2</v>
      </c>
      <c r="AO89" s="45">
        <f t="shared" si="40"/>
        <v>-1</v>
      </c>
      <c r="AP89" s="45"/>
      <c r="AQ89" s="45">
        <f t="shared" si="40"/>
        <v>1</v>
      </c>
    </row>
    <row r="90" spans="2:43" ht="15" thickBot="1" x14ac:dyDescent="0.25">
      <c r="B90" s="43" t="s">
        <v>41</v>
      </c>
      <c r="C90" s="45">
        <f t="shared" si="22"/>
        <v>-0.8571428571428571</v>
      </c>
      <c r="D90" s="45">
        <f t="shared" si="22"/>
        <v>-0.83333333333333337</v>
      </c>
      <c r="E90" s="45">
        <f t="shared" si="22"/>
        <v>-1</v>
      </c>
      <c r="F90" s="45">
        <f t="shared" si="22"/>
        <v>0</v>
      </c>
      <c r="G90" s="45">
        <f t="shared" si="22"/>
        <v>5</v>
      </c>
      <c r="H90" s="45">
        <f t="shared" si="22"/>
        <v>0</v>
      </c>
      <c r="I90" s="45"/>
      <c r="J90" s="45">
        <f t="shared" si="23"/>
        <v>0.5</v>
      </c>
      <c r="K90" s="45">
        <f t="shared" si="23"/>
        <v>-0.33333333333333331</v>
      </c>
      <c r="L90" s="45">
        <f t="shared" si="23"/>
        <v>0</v>
      </c>
      <c r="M90" s="45">
        <f t="shared" si="23"/>
        <v>-0.5</v>
      </c>
      <c r="N90" s="45">
        <f t="shared" si="23"/>
        <v>-0.33333333333333331</v>
      </c>
      <c r="O90" s="45">
        <f t="shared" si="23"/>
        <v>-0.25</v>
      </c>
      <c r="P90" s="45">
        <f t="shared" si="24"/>
        <v>-1</v>
      </c>
      <c r="Q90" s="45">
        <f t="shared" si="24"/>
        <v>-1</v>
      </c>
      <c r="R90" s="45">
        <f t="shared" si="24"/>
        <v>0</v>
      </c>
      <c r="S90" s="45">
        <f t="shared" si="24"/>
        <v>-0.66666666666666663</v>
      </c>
      <c r="T90" s="45"/>
      <c r="U90" s="45"/>
      <c r="V90" s="45">
        <f t="shared" si="24"/>
        <v>-0.5</v>
      </c>
      <c r="W90" s="45">
        <f t="shared" si="42"/>
        <v>-1</v>
      </c>
      <c r="X90" s="45"/>
      <c r="Y90" s="45"/>
      <c r="Z90" s="45">
        <f t="shared" si="25"/>
        <v>-1</v>
      </c>
      <c r="AA90" s="45"/>
      <c r="AB90" s="45"/>
      <c r="AC90" s="45"/>
      <c r="AD90" s="45"/>
      <c r="AE90" s="45"/>
      <c r="AF90" s="45"/>
      <c r="AG90" s="45"/>
      <c r="AH90" s="45"/>
      <c r="AI90" s="45"/>
      <c r="AJ90" s="45">
        <f t="shared" si="30"/>
        <v>-0.82608695652173914</v>
      </c>
      <c r="AK90" s="45">
        <f t="shared" si="31"/>
        <v>2</v>
      </c>
      <c r="AL90" s="45">
        <f t="shared" si="32"/>
        <v>-0.33333333333333331</v>
      </c>
      <c r="AM90" s="45">
        <f t="shared" si="33"/>
        <v>-0.375</v>
      </c>
      <c r="AN90" s="45">
        <f t="shared" si="34"/>
        <v>-0.6</v>
      </c>
      <c r="AO90" s="45">
        <f t="shared" si="40"/>
        <v>-1</v>
      </c>
      <c r="AP90" s="45"/>
      <c r="AQ90" s="45"/>
    </row>
    <row r="91" spans="2:43" ht="15" thickBot="1" x14ac:dyDescent="0.25">
      <c r="B91" s="43" t="s">
        <v>42</v>
      </c>
      <c r="C91" s="45">
        <f t="shared" si="22"/>
        <v>-0.66666666666666663</v>
      </c>
      <c r="D91" s="45">
        <f t="shared" si="22"/>
        <v>-1</v>
      </c>
      <c r="E91" s="45">
        <f t="shared" si="22"/>
        <v>1</v>
      </c>
      <c r="F91" s="45">
        <f t="shared" si="22"/>
        <v>-1</v>
      </c>
      <c r="G91" s="45">
        <f t="shared" si="22"/>
        <v>-0.5</v>
      </c>
      <c r="H91" s="45"/>
      <c r="I91" s="45">
        <f t="shared" si="41"/>
        <v>-0.25</v>
      </c>
      <c r="J91" s="45"/>
      <c r="K91" s="45">
        <f t="shared" si="23"/>
        <v>0</v>
      </c>
      <c r="L91" s="45">
        <f t="shared" si="23"/>
        <v>-1</v>
      </c>
      <c r="M91" s="45">
        <f t="shared" si="23"/>
        <v>-1</v>
      </c>
      <c r="N91" s="45">
        <f t="shared" si="23"/>
        <v>0</v>
      </c>
      <c r="O91" s="45">
        <f t="shared" si="23"/>
        <v>-0.66666666666666663</v>
      </c>
      <c r="P91" s="45"/>
      <c r="Q91" s="45"/>
      <c r="R91" s="45">
        <f t="shared" si="24"/>
        <v>1.5</v>
      </c>
      <c r="S91" s="45">
        <f t="shared" si="24"/>
        <v>0</v>
      </c>
      <c r="T91" s="45">
        <f t="shared" si="24"/>
        <v>-0.8</v>
      </c>
      <c r="U91" s="45">
        <f t="shared" si="24"/>
        <v>1</v>
      </c>
      <c r="V91" s="45">
        <f t="shared" si="24"/>
        <v>-0.6</v>
      </c>
      <c r="W91" s="45">
        <f t="shared" si="42"/>
        <v>4</v>
      </c>
      <c r="X91" s="45">
        <f t="shared" si="35"/>
        <v>-1</v>
      </c>
      <c r="Y91" s="45">
        <f>+(AC36-Y36)/Y36</f>
        <v>-1</v>
      </c>
      <c r="Z91" s="45">
        <f t="shared" si="25"/>
        <v>0.5</v>
      </c>
      <c r="AA91" s="45">
        <f t="shared" si="25"/>
        <v>-0.6</v>
      </c>
      <c r="AB91" s="45"/>
      <c r="AC91" s="45"/>
      <c r="AD91" s="45">
        <f t="shared" si="37"/>
        <v>0</v>
      </c>
      <c r="AE91" s="45">
        <f t="shared" si="38"/>
        <v>0</v>
      </c>
      <c r="AF91" s="45">
        <f t="shared" si="29"/>
        <v>-1</v>
      </c>
      <c r="AG91" s="45"/>
      <c r="AH91" s="45">
        <f t="shared" si="39"/>
        <v>-0.66666666666666663</v>
      </c>
      <c r="AI91" s="45">
        <f t="shared" si="39"/>
        <v>0.5</v>
      </c>
      <c r="AJ91" s="45">
        <f t="shared" si="30"/>
        <v>-0.66666666666666663</v>
      </c>
      <c r="AK91" s="45">
        <f t="shared" si="31"/>
        <v>0.3</v>
      </c>
      <c r="AL91" s="45">
        <f t="shared" si="32"/>
        <v>-0.61538461538461542</v>
      </c>
      <c r="AM91" s="45">
        <f t="shared" si="33"/>
        <v>1.6</v>
      </c>
      <c r="AN91" s="45">
        <f t="shared" si="34"/>
        <v>-0.38461538461538464</v>
      </c>
      <c r="AO91" s="45">
        <f t="shared" si="40"/>
        <v>0</v>
      </c>
      <c r="AP91" s="45">
        <f t="shared" si="40"/>
        <v>1</v>
      </c>
      <c r="AQ91" s="45">
        <f t="shared" si="40"/>
        <v>-0.8125</v>
      </c>
    </row>
    <row r="92" spans="2:43" ht="15" thickBot="1" x14ac:dyDescent="0.25">
      <c r="B92" s="43" t="s">
        <v>13</v>
      </c>
      <c r="C92" s="45">
        <f t="shared" si="22"/>
        <v>-0.29411764705882354</v>
      </c>
      <c r="D92" s="45">
        <f t="shared" si="22"/>
        <v>-0.23214285714285715</v>
      </c>
      <c r="E92" s="45">
        <f t="shared" si="22"/>
        <v>-0.16216216216216217</v>
      </c>
      <c r="F92" s="45">
        <f t="shared" si="22"/>
        <v>0.35897435897435898</v>
      </c>
      <c r="G92" s="45">
        <f t="shared" si="22"/>
        <v>-0.41666666666666669</v>
      </c>
      <c r="H92" s="45">
        <f t="shared" si="22"/>
        <v>-4.6511627906976744E-2</v>
      </c>
      <c r="I92" s="45">
        <f t="shared" si="41"/>
        <v>-0.19354838709677419</v>
      </c>
      <c r="J92" s="45">
        <f t="shared" si="23"/>
        <v>-0.52830188679245282</v>
      </c>
      <c r="K92" s="45">
        <f t="shared" si="23"/>
        <v>0.17857142857142858</v>
      </c>
      <c r="L92" s="45">
        <f t="shared" si="23"/>
        <v>-9.7560975609756101E-2</v>
      </c>
      <c r="M92" s="45">
        <f t="shared" si="23"/>
        <v>-0.52</v>
      </c>
      <c r="N92" s="45">
        <f t="shared" si="23"/>
        <v>0.2</v>
      </c>
      <c r="O92" s="45">
        <f t="shared" si="23"/>
        <v>-0.27272727272727271</v>
      </c>
      <c r="P92" s="45">
        <f t="shared" si="24"/>
        <v>0.48648648648648651</v>
      </c>
      <c r="Q92" s="45">
        <f t="shared" si="24"/>
        <v>1.0833333333333333</v>
      </c>
      <c r="R92" s="45">
        <f t="shared" si="24"/>
        <v>-0.66666666666666663</v>
      </c>
      <c r="S92" s="45">
        <f t="shared" si="24"/>
        <v>-0.41666666666666669</v>
      </c>
      <c r="T92" s="45">
        <f t="shared" si="24"/>
        <v>-0.61818181818181817</v>
      </c>
      <c r="U92" s="45">
        <f t="shared" si="24"/>
        <v>-0.6</v>
      </c>
      <c r="V92" s="45">
        <f t="shared" si="24"/>
        <v>0.9</v>
      </c>
      <c r="W92" s="45">
        <f t="shared" si="42"/>
        <v>-0.2857142857142857</v>
      </c>
      <c r="X92" s="45">
        <f t="shared" si="35"/>
        <v>0.19047619047619047</v>
      </c>
      <c r="Y92" s="45">
        <f>+(AC37-Y37)/Y37</f>
        <v>0.6</v>
      </c>
      <c r="Z92" s="45">
        <f t="shared" si="25"/>
        <v>-0.15789473684210525</v>
      </c>
      <c r="AA92" s="45">
        <f t="shared" si="25"/>
        <v>0.1</v>
      </c>
      <c r="AB92" s="45">
        <f t="shared" si="28"/>
        <v>-0.04</v>
      </c>
      <c r="AC92" s="45">
        <f t="shared" si="36"/>
        <v>0</v>
      </c>
      <c r="AD92" s="45">
        <f t="shared" si="37"/>
        <v>0.125</v>
      </c>
      <c r="AE92" s="45">
        <f t="shared" si="38"/>
        <v>-0.27272727272727271</v>
      </c>
      <c r="AF92" s="45">
        <f t="shared" si="29"/>
        <v>-0.58333333333333337</v>
      </c>
      <c r="AG92" s="45">
        <f t="shared" si="39"/>
        <v>-0.3125</v>
      </c>
      <c r="AH92" s="45">
        <f t="shared" si="39"/>
        <v>0.88888888888888884</v>
      </c>
      <c r="AI92" s="45">
        <f t="shared" si="39"/>
        <v>3</v>
      </c>
      <c r="AJ92" s="45">
        <f t="shared" si="30"/>
        <v>-0.125</v>
      </c>
      <c r="AK92" s="45">
        <f t="shared" si="31"/>
        <v>-0.32</v>
      </c>
      <c r="AL92" s="45">
        <f t="shared" si="32"/>
        <v>-5.8823529411764705E-2</v>
      </c>
      <c r="AM92" s="45">
        <f t="shared" si="33"/>
        <v>1.7857142857142856E-2</v>
      </c>
      <c r="AN92" s="45">
        <f t="shared" si="34"/>
        <v>-0.43859649122807015</v>
      </c>
      <c r="AO92" s="45">
        <f t="shared" si="40"/>
        <v>4.6875E-2</v>
      </c>
      <c r="AP92" s="45">
        <f t="shared" si="40"/>
        <v>2.9850746268656716E-2</v>
      </c>
      <c r="AQ92" s="45">
        <f t="shared" si="40"/>
        <v>-8.6956521739130432E-2</v>
      </c>
    </row>
    <row r="93" spans="2:43" ht="15" thickBot="1" x14ac:dyDescent="0.25">
      <c r="B93" s="43" t="s">
        <v>43</v>
      </c>
      <c r="C93" s="45">
        <f t="shared" si="22"/>
        <v>0.5</v>
      </c>
      <c r="D93" s="45">
        <f t="shared" si="22"/>
        <v>0.45454545454545453</v>
      </c>
      <c r="E93" s="45">
        <f t="shared" si="22"/>
        <v>8.5</v>
      </c>
      <c r="F93" s="45">
        <f t="shared" si="22"/>
        <v>-0.11764705882352941</v>
      </c>
      <c r="G93" s="45">
        <f t="shared" si="22"/>
        <v>0.26666666666666666</v>
      </c>
      <c r="H93" s="45">
        <f t="shared" si="22"/>
        <v>-0.65625</v>
      </c>
      <c r="I93" s="45">
        <f t="shared" si="41"/>
        <v>-0.10526315789473684</v>
      </c>
      <c r="J93" s="45">
        <f t="shared" si="23"/>
        <v>0.53333333333333333</v>
      </c>
      <c r="K93" s="45">
        <f t="shared" si="23"/>
        <v>-0.68421052631578949</v>
      </c>
      <c r="L93" s="45">
        <f t="shared" si="23"/>
        <v>1.4545454545454546</v>
      </c>
      <c r="M93" s="45">
        <f t="shared" si="23"/>
        <v>-0.47058823529411764</v>
      </c>
      <c r="N93" s="45">
        <f t="shared" si="23"/>
        <v>-0.17391304347826086</v>
      </c>
      <c r="O93" s="45">
        <f t="shared" si="23"/>
        <v>1.3333333333333333</v>
      </c>
      <c r="P93" s="45">
        <f t="shared" si="24"/>
        <v>-0.51851851851851849</v>
      </c>
      <c r="Q93" s="45">
        <f t="shared" si="24"/>
        <v>1</v>
      </c>
      <c r="R93" s="45">
        <f t="shared" si="24"/>
        <v>-0.84210526315789469</v>
      </c>
      <c r="S93" s="45">
        <f t="shared" si="24"/>
        <v>0</v>
      </c>
      <c r="T93" s="45">
        <f t="shared" si="24"/>
        <v>-0.23076923076923078</v>
      </c>
      <c r="U93" s="45">
        <f t="shared" si="24"/>
        <v>-0.3888888888888889</v>
      </c>
      <c r="V93" s="45">
        <f t="shared" si="24"/>
        <v>4.333333333333333</v>
      </c>
      <c r="W93" s="45">
        <f t="shared" si="42"/>
        <v>-7.1428571428571425E-2</v>
      </c>
      <c r="X93" s="45">
        <f t="shared" si="35"/>
        <v>1</v>
      </c>
      <c r="Y93" s="45">
        <f>+(AC38-Y38)/Y38</f>
        <v>-0.72727272727272729</v>
      </c>
      <c r="Z93" s="45">
        <f t="shared" si="25"/>
        <v>-0.375</v>
      </c>
      <c r="AA93" s="45">
        <f t="shared" si="25"/>
        <v>-0.23076923076923078</v>
      </c>
      <c r="AB93" s="45">
        <f t="shared" si="28"/>
        <v>-0.55000000000000004</v>
      </c>
      <c r="AC93" s="45">
        <f t="shared" si="36"/>
        <v>-0.33333333333333331</v>
      </c>
      <c r="AD93" s="45">
        <f t="shared" si="37"/>
        <v>-0.6</v>
      </c>
      <c r="AE93" s="45">
        <f t="shared" si="38"/>
        <v>-0.3</v>
      </c>
      <c r="AF93" s="45">
        <f t="shared" si="29"/>
        <v>-0.88888888888888884</v>
      </c>
      <c r="AG93" s="45">
        <f t="shared" si="39"/>
        <v>1</v>
      </c>
      <c r="AH93" s="45">
        <f t="shared" si="39"/>
        <v>1.5</v>
      </c>
      <c r="AI93" s="45">
        <f t="shared" si="39"/>
        <v>-0.2857142857142857</v>
      </c>
      <c r="AJ93" s="45">
        <f t="shared" si="30"/>
        <v>0.58823529411764708</v>
      </c>
      <c r="AK93" s="45">
        <f t="shared" si="31"/>
        <v>-0.13580246913580246</v>
      </c>
      <c r="AL93" s="45">
        <f t="shared" si="32"/>
        <v>-0.12857142857142856</v>
      </c>
      <c r="AM93" s="45">
        <f t="shared" si="33"/>
        <v>-0.21311475409836064</v>
      </c>
      <c r="AN93" s="45">
        <f t="shared" si="34"/>
        <v>6.25E-2</v>
      </c>
      <c r="AO93" s="45">
        <f t="shared" si="40"/>
        <v>-9.8039215686274508E-2</v>
      </c>
      <c r="AP93" s="45">
        <f t="shared" si="40"/>
        <v>-0.45652173913043476</v>
      </c>
      <c r="AQ93" s="45">
        <f t="shared" si="40"/>
        <v>-0.12</v>
      </c>
    </row>
    <row r="94" spans="2:43" ht="15" thickBot="1" x14ac:dyDescent="0.25">
      <c r="B94" s="43" t="s">
        <v>14</v>
      </c>
      <c r="C94" s="45"/>
      <c r="D94" s="45">
        <f t="shared" si="22"/>
        <v>-0.20454545454545456</v>
      </c>
      <c r="E94" s="45">
        <f t="shared" si="22"/>
        <v>1.4137931034482758</v>
      </c>
      <c r="F94" s="45">
        <f t="shared" si="22"/>
        <v>2.6923076923076925</v>
      </c>
      <c r="G94" s="45">
        <f t="shared" si="22"/>
        <v>0.57777777777777772</v>
      </c>
      <c r="H94" s="45">
        <f t="shared" si="22"/>
        <v>1.0285714285714285</v>
      </c>
      <c r="I94" s="45">
        <f t="shared" si="41"/>
        <v>-0.1</v>
      </c>
      <c r="J94" s="45">
        <f t="shared" si="23"/>
        <v>-0.82291666666666663</v>
      </c>
      <c r="K94" s="45">
        <f t="shared" si="23"/>
        <v>-0.676056338028169</v>
      </c>
      <c r="L94" s="45">
        <f t="shared" si="23"/>
        <v>-0.77464788732394363</v>
      </c>
      <c r="M94" s="45">
        <f t="shared" si="23"/>
        <v>-0.8571428571428571</v>
      </c>
      <c r="N94" s="45">
        <f t="shared" si="23"/>
        <v>-0.47058823529411764</v>
      </c>
      <c r="O94" s="45">
        <f t="shared" si="23"/>
        <v>-0.56521739130434778</v>
      </c>
      <c r="P94" s="45">
        <f t="shared" si="24"/>
        <v>-0.625</v>
      </c>
      <c r="Q94" s="45">
        <f t="shared" si="24"/>
        <v>-0.88888888888888884</v>
      </c>
      <c r="R94" s="45">
        <f t="shared" si="24"/>
        <v>-0.77777777777777779</v>
      </c>
      <c r="S94" s="45">
        <f t="shared" si="24"/>
        <v>-0.8</v>
      </c>
      <c r="T94" s="45">
        <f t="shared" si="24"/>
        <v>-0.5</v>
      </c>
      <c r="U94" s="45">
        <f t="shared" si="24"/>
        <v>2</v>
      </c>
      <c r="V94" s="45">
        <f t="shared" si="24"/>
        <v>0</v>
      </c>
      <c r="W94" s="45">
        <f t="shared" si="42"/>
        <v>0.5</v>
      </c>
      <c r="X94" s="45">
        <f t="shared" si="35"/>
        <v>3.6666666666666665</v>
      </c>
      <c r="Y94" s="45">
        <f>+(AC39-Y39)/Y39</f>
        <v>-0.33333333333333331</v>
      </c>
      <c r="Z94" s="45">
        <f t="shared" si="25"/>
        <v>1</v>
      </c>
      <c r="AA94" s="45">
        <f t="shared" si="25"/>
        <v>0.66666666666666663</v>
      </c>
      <c r="AB94" s="45">
        <f t="shared" si="28"/>
        <v>-0.9285714285714286</v>
      </c>
      <c r="AC94" s="45">
        <f t="shared" si="36"/>
        <v>-0.5</v>
      </c>
      <c r="AD94" s="45">
        <f t="shared" si="37"/>
        <v>-0.5</v>
      </c>
      <c r="AE94" s="45">
        <f t="shared" si="38"/>
        <v>0.8</v>
      </c>
      <c r="AF94" s="45">
        <f t="shared" si="29"/>
        <v>3</v>
      </c>
      <c r="AG94" s="45">
        <f t="shared" si="39"/>
        <v>1</v>
      </c>
      <c r="AH94" s="45">
        <f t="shared" si="39"/>
        <v>0</v>
      </c>
      <c r="AI94" s="45">
        <f t="shared" si="39"/>
        <v>-0.33333333333333331</v>
      </c>
      <c r="AJ94" s="45">
        <f t="shared" si="30"/>
        <v>1.4848484848484849</v>
      </c>
      <c r="AK94" s="45">
        <f t="shared" si="31"/>
        <v>-9.7560975609756101E-2</v>
      </c>
      <c r="AL94" s="45">
        <f t="shared" si="32"/>
        <v>-0.7432432432432432</v>
      </c>
      <c r="AM94" s="45">
        <f t="shared" si="33"/>
        <v>-0.66666666666666663</v>
      </c>
      <c r="AN94" s="45">
        <f t="shared" si="34"/>
        <v>-0.47368421052631576</v>
      </c>
      <c r="AO94" s="45">
        <f t="shared" si="40"/>
        <v>1.3</v>
      </c>
      <c r="AP94" s="45">
        <f t="shared" si="40"/>
        <v>-0.60869565217391308</v>
      </c>
      <c r="AQ94" s="45">
        <f t="shared" si="40"/>
        <v>0.88888888888888884</v>
      </c>
    </row>
    <row r="95" spans="2:43" ht="15" thickBot="1" x14ac:dyDescent="0.25">
      <c r="B95" s="43" t="s">
        <v>15</v>
      </c>
      <c r="C95" s="45">
        <f t="shared" si="22"/>
        <v>0.83333333333333337</v>
      </c>
      <c r="D95" s="45">
        <f t="shared" si="22"/>
        <v>-0.6</v>
      </c>
      <c r="E95" s="45">
        <f t="shared" si="22"/>
        <v>0.8</v>
      </c>
      <c r="F95" s="45">
        <f t="shared" si="22"/>
        <v>0.1111111111111111</v>
      </c>
      <c r="G95" s="45">
        <f t="shared" si="22"/>
        <v>-0.18181818181818182</v>
      </c>
      <c r="H95" s="45">
        <f t="shared" si="22"/>
        <v>0.33333333333333331</v>
      </c>
      <c r="I95" s="45">
        <f t="shared" si="41"/>
        <v>-0.88888888888888884</v>
      </c>
      <c r="J95" s="45">
        <f t="shared" si="23"/>
        <v>-0.5</v>
      </c>
      <c r="K95" s="45">
        <f t="shared" si="23"/>
        <v>-0.44444444444444442</v>
      </c>
      <c r="L95" s="45">
        <f t="shared" si="23"/>
        <v>-0.75</v>
      </c>
      <c r="M95" s="45">
        <f t="shared" si="23"/>
        <v>2</v>
      </c>
      <c r="N95" s="45">
        <f t="shared" si="23"/>
        <v>0.4</v>
      </c>
      <c r="O95" s="45">
        <f t="shared" si="23"/>
        <v>-0.4</v>
      </c>
      <c r="P95" s="45">
        <f t="shared" si="24"/>
        <v>-0.5</v>
      </c>
      <c r="Q95" s="45">
        <f t="shared" si="24"/>
        <v>-1</v>
      </c>
      <c r="R95" s="45">
        <f t="shared" si="24"/>
        <v>-0.7142857142857143</v>
      </c>
      <c r="S95" s="45">
        <f t="shared" si="24"/>
        <v>-0.33333333333333331</v>
      </c>
      <c r="T95" s="45">
        <f t="shared" si="24"/>
        <v>2</v>
      </c>
      <c r="U95" s="45"/>
      <c r="V95" s="45">
        <f t="shared" si="24"/>
        <v>0.5</v>
      </c>
      <c r="W95" s="45">
        <f t="shared" si="42"/>
        <v>-0.5</v>
      </c>
      <c r="X95" s="45">
        <f t="shared" si="35"/>
        <v>4</v>
      </c>
      <c r="Y95" s="45">
        <f>+(AC40-Y40)/Y40</f>
        <v>0</v>
      </c>
      <c r="Z95" s="45">
        <f t="shared" si="25"/>
        <v>-0.33333333333333331</v>
      </c>
      <c r="AA95" s="45">
        <f t="shared" si="25"/>
        <v>0</v>
      </c>
      <c r="AB95" s="45">
        <f t="shared" si="28"/>
        <v>-0.93333333333333335</v>
      </c>
      <c r="AC95" s="45">
        <f t="shared" si="36"/>
        <v>0.5</v>
      </c>
      <c r="AD95" s="45">
        <f t="shared" si="37"/>
        <v>0.5</v>
      </c>
      <c r="AE95" s="45">
        <f t="shared" si="38"/>
        <v>1</v>
      </c>
      <c r="AF95" s="45">
        <f t="shared" si="29"/>
        <v>1</v>
      </c>
      <c r="AG95" s="45">
        <f t="shared" si="39"/>
        <v>-1</v>
      </c>
      <c r="AH95" s="45">
        <f t="shared" si="39"/>
        <v>-1</v>
      </c>
      <c r="AI95" s="45">
        <f t="shared" si="39"/>
        <v>0.5</v>
      </c>
      <c r="AJ95" s="45">
        <f t="shared" si="30"/>
        <v>2.8571428571428571E-2</v>
      </c>
      <c r="AK95" s="45">
        <f t="shared" si="31"/>
        <v>-0.3611111111111111</v>
      </c>
      <c r="AL95" s="45">
        <f t="shared" si="32"/>
        <v>-0.2608695652173913</v>
      </c>
      <c r="AM95" s="45">
        <f t="shared" si="33"/>
        <v>-0.6470588235294118</v>
      </c>
      <c r="AN95" s="45">
        <f t="shared" si="34"/>
        <v>0.66666666666666663</v>
      </c>
      <c r="AO95" s="45">
        <f t="shared" si="40"/>
        <v>1</v>
      </c>
      <c r="AP95" s="45">
        <f t="shared" si="40"/>
        <v>-0.6</v>
      </c>
      <c r="AQ95" s="45">
        <f t="shared" si="40"/>
        <v>-0.5</v>
      </c>
    </row>
    <row r="96" spans="2:43" ht="15" thickBot="1" x14ac:dyDescent="0.25">
      <c r="B96" s="43" t="s">
        <v>44</v>
      </c>
      <c r="C96" s="45">
        <f t="shared" si="22"/>
        <v>-1</v>
      </c>
      <c r="D96" s="45">
        <f t="shared" si="22"/>
        <v>-0.125</v>
      </c>
      <c r="E96" s="45">
        <f t="shared" si="22"/>
        <v>0.5</v>
      </c>
      <c r="F96" s="45">
        <f t="shared" si="22"/>
        <v>-1</v>
      </c>
      <c r="G96" s="45"/>
      <c r="H96" s="45">
        <f t="shared" si="22"/>
        <v>-0.7142857142857143</v>
      </c>
      <c r="I96" s="45">
        <f t="shared" si="41"/>
        <v>0</v>
      </c>
      <c r="J96" s="45"/>
      <c r="K96" s="45">
        <f t="shared" si="23"/>
        <v>0</v>
      </c>
      <c r="L96" s="45">
        <f t="shared" si="23"/>
        <v>0.5</v>
      </c>
      <c r="M96" s="45">
        <f t="shared" si="23"/>
        <v>0</v>
      </c>
      <c r="N96" s="45">
        <f t="shared" si="23"/>
        <v>-0.83333333333333337</v>
      </c>
      <c r="O96" s="45">
        <f t="shared" si="23"/>
        <v>-1</v>
      </c>
      <c r="P96" s="45">
        <f t="shared" si="24"/>
        <v>-1</v>
      </c>
      <c r="Q96" s="45">
        <f t="shared" si="24"/>
        <v>-0.33333333333333331</v>
      </c>
      <c r="R96" s="45">
        <f t="shared" si="24"/>
        <v>-1</v>
      </c>
      <c r="S96" s="45"/>
      <c r="T96" s="45"/>
      <c r="U96" s="45">
        <f>+(Y41-U41)/U41</f>
        <v>-1</v>
      </c>
      <c r="V96" s="45"/>
      <c r="W96" s="45"/>
      <c r="X96" s="45"/>
      <c r="Y96" s="45"/>
      <c r="Z96" s="45">
        <f t="shared" si="25"/>
        <v>-1</v>
      </c>
      <c r="AA96" s="45">
        <f t="shared" si="25"/>
        <v>-1</v>
      </c>
      <c r="AB96" s="45"/>
      <c r="AC96" s="45"/>
      <c r="AD96" s="45"/>
      <c r="AE96" s="45"/>
      <c r="AF96" s="45">
        <f t="shared" si="29"/>
        <v>1</v>
      </c>
      <c r="AG96" s="45">
        <f t="shared" si="39"/>
        <v>-0.5</v>
      </c>
      <c r="AH96" s="45"/>
      <c r="AI96" s="45"/>
      <c r="AJ96" s="45">
        <f t="shared" si="30"/>
        <v>-0.5</v>
      </c>
      <c r="AK96" s="45">
        <f t="shared" si="31"/>
        <v>0.2</v>
      </c>
      <c r="AL96" s="45">
        <f t="shared" si="32"/>
        <v>-0.33333333333333331</v>
      </c>
      <c r="AM96" s="45">
        <f t="shared" si="33"/>
        <v>-0.75</v>
      </c>
      <c r="AN96" s="45">
        <f>+(AS41-AR41)/AR41</f>
        <v>0</v>
      </c>
      <c r="AO96" s="45">
        <f t="shared" si="40"/>
        <v>-0.5</v>
      </c>
      <c r="AP96" s="45">
        <f t="shared" si="40"/>
        <v>2</v>
      </c>
      <c r="AQ96" s="45">
        <f t="shared" si="40"/>
        <v>0.33333333333333331</v>
      </c>
    </row>
    <row r="97" spans="2:43" ht="15" thickBot="1" x14ac:dyDescent="0.25">
      <c r="B97" s="43" t="s">
        <v>45</v>
      </c>
      <c r="C97" s="45"/>
      <c r="D97" s="45"/>
      <c r="E97" s="45"/>
      <c r="F97" s="45">
        <f t="shared" si="22"/>
        <v>0</v>
      </c>
      <c r="G97" s="45">
        <f t="shared" si="22"/>
        <v>-0.5</v>
      </c>
      <c r="H97" s="45">
        <f t="shared" si="22"/>
        <v>-0.5</v>
      </c>
      <c r="I97" s="45"/>
      <c r="J97" s="45">
        <f t="shared" si="23"/>
        <v>-1</v>
      </c>
      <c r="K97" s="45">
        <f t="shared" si="23"/>
        <v>-0.5</v>
      </c>
      <c r="L97" s="45">
        <f t="shared" si="23"/>
        <v>-0.5</v>
      </c>
      <c r="M97" s="45"/>
      <c r="N97" s="45"/>
      <c r="O97" s="45">
        <f t="shared" ref="O97:O111" si="43">+(S42-O42)/O42</f>
        <v>-1</v>
      </c>
      <c r="P97" s="45">
        <f t="shared" si="24"/>
        <v>-1</v>
      </c>
      <c r="Q97" s="45"/>
      <c r="R97" s="45"/>
      <c r="S97" s="45"/>
      <c r="T97" s="45"/>
      <c r="U97" s="45"/>
      <c r="V97" s="45"/>
      <c r="W97" s="45"/>
      <c r="X97" s="45"/>
      <c r="Y97" s="45"/>
      <c r="Z97" s="45">
        <f t="shared" si="25"/>
        <v>-1</v>
      </c>
      <c r="AA97" s="45">
        <f t="shared" si="25"/>
        <v>-1</v>
      </c>
      <c r="AB97" s="45"/>
      <c r="AC97" s="45"/>
      <c r="AD97" s="45"/>
      <c r="AE97" s="45"/>
      <c r="AF97" s="45"/>
      <c r="AG97" s="45"/>
      <c r="AH97" s="45"/>
      <c r="AI97" s="45"/>
      <c r="AJ97" s="45">
        <f t="shared" si="30"/>
        <v>8</v>
      </c>
      <c r="AK97" s="45">
        <f t="shared" si="31"/>
        <v>-0.55555555555555558</v>
      </c>
      <c r="AL97" s="45">
        <f t="shared" si="32"/>
        <v>-0.5</v>
      </c>
      <c r="AM97" s="45">
        <f t="shared" si="33"/>
        <v>-1</v>
      </c>
      <c r="AN97" s="45"/>
      <c r="AO97" s="45">
        <f t="shared" si="40"/>
        <v>-0.5</v>
      </c>
      <c r="AP97" s="45">
        <f t="shared" si="40"/>
        <v>-1</v>
      </c>
      <c r="AQ97" s="45"/>
    </row>
    <row r="98" spans="2:43" ht="15" thickBot="1" x14ac:dyDescent="0.25">
      <c r="B98" s="43" t="s">
        <v>46</v>
      </c>
      <c r="C98" s="45">
        <f t="shared" si="22"/>
        <v>-0.78260869565217395</v>
      </c>
      <c r="D98" s="45">
        <f t="shared" si="22"/>
        <v>-0.59090909090909094</v>
      </c>
      <c r="E98" s="45">
        <f t="shared" si="22"/>
        <v>1.3333333333333333</v>
      </c>
      <c r="F98" s="45">
        <f t="shared" si="22"/>
        <v>6</v>
      </c>
      <c r="G98" s="45">
        <f t="shared" si="22"/>
        <v>3.2</v>
      </c>
      <c r="H98" s="45">
        <f t="shared" si="22"/>
        <v>0.55555555555555558</v>
      </c>
      <c r="I98" s="45">
        <f t="shared" si="41"/>
        <v>-0.42857142857142855</v>
      </c>
      <c r="J98" s="45">
        <f t="shared" si="23"/>
        <v>-0.52380952380952384</v>
      </c>
      <c r="K98" s="45">
        <f t="shared" si="23"/>
        <v>-0.95238095238095233</v>
      </c>
      <c r="L98" s="45">
        <f t="shared" si="23"/>
        <v>-0.5714285714285714</v>
      </c>
      <c r="M98" s="45">
        <f t="shared" si="23"/>
        <v>0.75</v>
      </c>
      <c r="N98" s="45">
        <f t="shared" si="23"/>
        <v>-0.7</v>
      </c>
      <c r="O98" s="45">
        <f t="shared" si="43"/>
        <v>2</v>
      </c>
      <c r="P98" s="45">
        <f t="shared" si="24"/>
        <v>0</v>
      </c>
      <c r="Q98" s="45">
        <f t="shared" si="24"/>
        <v>0.14285714285714285</v>
      </c>
      <c r="R98" s="45">
        <f t="shared" si="24"/>
        <v>1</v>
      </c>
      <c r="S98" s="45">
        <f t="shared" si="24"/>
        <v>3</v>
      </c>
      <c r="T98" s="45">
        <f t="shared" si="24"/>
        <v>0.16666666666666666</v>
      </c>
      <c r="U98" s="45">
        <f t="shared" si="24"/>
        <v>-0.625</v>
      </c>
      <c r="V98" s="45">
        <f t="shared" si="24"/>
        <v>-0.33333333333333331</v>
      </c>
      <c r="W98" s="45">
        <f t="shared" si="42"/>
        <v>-0.66666666666666663</v>
      </c>
      <c r="X98" s="45">
        <f t="shared" si="35"/>
        <v>-0.8571428571428571</v>
      </c>
      <c r="Y98" s="45">
        <f>+(AC43-Y43)/Y43</f>
        <v>0</v>
      </c>
      <c r="Z98" s="45">
        <f t="shared" si="25"/>
        <v>0.75</v>
      </c>
      <c r="AA98" s="45">
        <f t="shared" si="25"/>
        <v>0.5</v>
      </c>
      <c r="AB98" s="45">
        <f t="shared" si="28"/>
        <v>2</v>
      </c>
      <c r="AC98" s="45">
        <f t="shared" si="36"/>
        <v>-0.66666666666666663</v>
      </c>
      <c r="AD98" s="45">
        <f t="shared" si="37"/>
        <v>-0.7142857142857143</v>
      </c>
      <c r="AE98" s="45">
        <f t="shared" si="38"/>
        <v>-0.16666666666666666</v>
      </c>
      <c r="AF98" s="45">
        <f t="shared" si="29"/>
        <v>0</v>
      </c>
      <c r="AG98" s="45">
        <f t="shared" si="39"/>
        <v>1</v>
      </c>
      <c r="AH98" s="45">
        <f t="shared" si="39"/>
        <v>2.5</v>
      </c>
      <c r="AI98" s="45">
        <f t="shared" si="39"/>
        <v>-0.6</v>
      </c>
      <c r="AJ98" s="45">
        <f t="shared" si="30"/>
        <v>-0.17647058823529413</v>
      </c>
      <c r="AK98" s="45">
        <f t="shared" si="31"/>
        <v>0.16666666666666666</v>
      </c>
      <c r="AL98" s="45">
        <f t="shared" si="32"/>
        <v>-0.65306122448979587</v>
      </c>
      <c r="AM98" s="45">
        <f t="shared" si="33"/>
        <v>0.35294117647058826</v>
      </c>
      <c r="AN98" s="45">
        <f t="shared" si="34"/>
        <v>0.13043478260869565</v>
      </c>
      <c r="AO98" s="45">
        <f t="shared" si="40"/>
        <v>-0.42307692307692307</v>
      </c>
      <c r="AP98" s="45">
        <f t="shared" si="40"/>
        <v>-0.2</v>
      </c>
      <c r="AQ98" s="45">
        <f t="shared" si="40"/>
        <v>0.41666666666666669</v>
      </c>
    </row>
    <row r="99" spans="2:43" ht="15" thickBot="1" x14ac:dyDescent="0.25">
      <c r="B99" s="43" t="s">
        <v>47</v>
      </c>
      <c r="C99" s="45"/>
      <c r="D99" s="45"/>
      <c r="E99" s="45"/>
      <c r="F99" s="45"/>
      <c r="G99" s="45"/>
      <c r="H99" s="45"/>
      <c r="I99" s="45"/>
      <c r="J99" s="45"/>
      <c r="K99" s="45"/>
      <c r="L99" s="45"/>
      <c r="M99" s="45"/>
      <c r="N99" s="45"/>
      <c r="O99" s="45"/>
      <c r="P99" s="45">
        <f t="shared" si="24"/>
        <v>-1</v>
      </c>
      <c r="Q99" s="45"/>
      <c r="R99" s="45"/>
      <c r="S99" s="45"/>
      <c r="T99" s="45"/>
      <c r="U99" s="45"/>
      <c r="V99" s="45"/>
      <c r="W99" s="45"/>
      <c r="X99" s="45"/>
      <c r="Y99" s="45"/>
      <c r="Z99" s="45"/>
      <c r="AA99" s="45"/>
      <c r="AB99" s="45"/>
      <c r="AC99" s="45"/>
      <c r="AD99" s="45"/>
      <c r="AE99" s="45"/>
      <c r="AF99" s="45"/>
      <c r="AG99" s="45"/>
      <c r="AH99" s="45"/>
      <c r="AI99" s="45"/>
      <c r="AJ99" s="45"/>
      <c r="AK99" s="45"/>
      <c r="AL99" s="45"/>
      <c r="AM99" s="45">
        <f t="shared" si="33"/>
        <v>-1</v>
      </c>
      <c r="AN99" s="45"/>
      <c r="AO99" s="45"/>
      <c r="AP99" s="45"/>
      <c r="AQ99" s="45"/>
    </row>
    <row r="100" spans="2:43" ht="15" thickBot="1" x14ac:dyDescent="0.25">
      <c r="B100" s="43" t="s">
        <v>89</v>
      </c>
      <c r="C100" s="45">
        <f t="shared" si="22"/>
        <v>1.5</v>
      </c>
      <c r="D100" s="45">
        <f t="shared" si="22"/>
        <v>2</v>
      </c>
      <c r="E100" s="45">
        <f t="shared" si="22"/>
        <v>3</v>
      </c>
      <c r="F100" s="45">
        <f t="shared" si="22"/>
        <v>0.75</v>
      </c>
      <c r="G100" s="45">
        <f t="shared" si="22"/>
        <v>-0.1</v>
      </c>
      <c r="H100" s="45">
        <f t="shared" si="22"/>
        <v>2.6666666666666665</v>
      </c>
      <c r="I100" s="45">
        <f t="shared" si="41"/>
        <v>0.5</v>
      </c>
      <c r="J100" s="45">
        <f t="shared" si="23"/>
        <v>-0.14285714285714285</v>
      </c>
      <c r="K100" s="45">
        <f t="shared" si="23"/>
        <v>0.66666666666666663</v>
      </c>
      <c r="L100" s="45">
        <f t="shared" si="23"/>
        <v>1.1818181818181819</v>
      </c>
      <c r="M100" s="45">
        <f t="shared" si="23"/>
        <v>0.16666666666666666</v>
      </c>
      <c r="N100" s="45">
        <f t="shared" si="23"/>
        <v>-0.83333333333333337</v>
      </c>
      <c r="O100" s="45">
        <f t="shared" si="43"/>
        <v>0.2</v>
      </c>
      <c r="P100" s="45">
        <f t="shared" si="24"/>
        <v>-0.66666666666666663</v>
      </c>
      <c r="Q100" s="45">
        <f t="shared" si="24"/>
        <v>0.14285714285714285</v>
      </c>
      <c r="R100" s="45">
        <f t="shared" si="24"/>
        <v>3</v>
      </c>
      <c r="S100" s="45">
        <f t="shared" si="24"/>
        <v>-0.88888888888888884</v>
      </c>
      <c r="T100" s="45">
        <f t="shared" si="24"/>
        <v>-0.875</v>
      </c>
      <c r="U100" s="45">
        <f t="shared" si="24"/>
        <v>-0.125</v>
      </c>
      <c r="V100" s="45">
        <f t="shared" si="24"/>
        <v>-1</v>
      </c>
      <c r="W100" s="45">
        <f t="shared" si="42"/>
        <v>-1</v>
      </c>
      <c r="X100" s="45">
        <f t="shared" si="35"/>
        <v>5</v>
      </c>
      <c r="Y100" s="45">
        <f>+(AC45-Y45)/Y45</f>
        <v>-0.2857142857142857</v>
      </c>
      <c r="Z100" s="45"/>
      <c r="AA100" s="45"/>
      <c r="AB100" s="45">
        <f t="shared" si="28"/>
        <v>1.5</v>
      </c>
      <c r="AC100" s="45">
        <f t="shared" si="36"/>
        <v>1</v>
      </c>
      <c r="AD100" s="45">
        <f t="shared" si="37"/>
        <v>-0.2</v>
      </c>
      <c r="AE100" s="45">
        <f t="shared" si="38"/>
        <v>-0.33333333333333331</v>
      </c>
      <c r="AF100" s="45">
        <f t="shared" si="29"/>
        <v>-0.93333333333333335</v>
      </c>
      <c r="AG100" s="45">
        <f t="shared" si="39"/>
        <v>-0.6</v>
      </c>
      <c r="AH100" s="45">
        <f t="shared" si="39"/>
        <v>0.25</v>
      </c>
      <c r="AI100" s="45">
        <f t="shared" si="39"/>
        <v>-0.75</v>
      </c>
      <c r="AJ100" s="45">
        <f t="shared" ref="AJ100:AJ108" si="44">+(AO45-AN45)/AN45</f>
        <v>1.4</v>
      </c>
      <c r="AK100" s="45">
        <f t="shared" si="31"/>
        <v>0.33333333333333331</v>
      </c>
      <c r="AL100" s="45">
        <f t="shared" si="32"/>
        <v>0.46875</v>
      </c>
      <c r="AM100" s="45">
        <f t="shared" si="33"/>
        <v>-0.19148936170212766</v>
      </c>
      <c r="AN100" s="45">
        <f t="shared" si="34"/>
        <v>-0.73684210526315785</v>
      </c>
      <c r="AO100" s="45">
        <f t="shared" si="40"/>
        <v>0.6</v>
      </c>
      <c r="AP100" s="45">
        <f t="shared" si="40"/>
        <v>1.1875</v>
      </c>
      <c r="AQ100" s="45">
        <f t="shared" si="40"/>
        <v>-0.6</v>
      </c>
    </row>
    <row r="101" spans="2:43" ht="15" thickBot="1" x14ac:dyDescent="0.25">
      <c r="B101" s="43" t="s">
        <v>48</v>
      </c>
      <c r="C101" s="45">
        <f t="shared" si="22"/>
        <v>-0.33333333333333331</v>
      </c>
      <c r="D101" s="45">
        <f t="shared" si="22"/>
        <v>-1</v>
      </c>
      <c r="E101" s="45">
        <f t="shared" si="22"/>
        <v>1</v>
      </c>
      <c r="F101" s="45">
        <f t="shared" si="22"/>
        <v>1</v>
      </c>
      <c r="G101" s="45">
        <f t="shared" si="22"/>
        <v>0</v>
      </c>
      <c r="H101" s="45"/>
      <c r="I101" s="45">
        <f t="shared" si="41"/>
        <v>-0.5</v>
      </c>
      <c r="J101" s="45">
        <f t="shared" si="23"/>
        <v>-0.5</v>
      </c>
      <c r="K101" s="45">
        <f t="shared" si="23"/>
        <v>0.5</v>
      </c>
      <c r="L101" s="45">
        <f t="shared" si="23"/>
        <v>1.5</v>
      </c>
      <c r="M101" s="45">
        <f t="shared" si="23"/>
        <v>-1</v>
      </c>
      <c r="N101" s="45">
        <f t="shared" si="23"/>
        <v>-1</v>
      </c>
      <c r="O101" s="45">
        <f t="shared" si="43"/>
        <v>-1</v>
      </c>
      <c r="P101" s="45">
        <f t="shared" si="24"/>
        <v>-1</v>
      </c>
      <c r="Q101" s="45"/>
      <c r="R101" s="45"/>
      <c r="S101" s="45"/>
      <c r="T101" s="45"/>
      <c r="U101" s="45"/>
      <c r="V101" s="45"/>
      <c r="W101" s="45"/>
      <c r="X101" s="45"/>
      <c r="Y101" s="45"/>
      <c r="Z101" s="45">
        <f t="shared" si="25"/>
        <v>-1</v>
      </c>
      <c r="AA101" s="45">
        <f t="shared" si="25"/>
        <v>-1</v>
      </c>
      <c r="AB101" s="45"/>
      <c r="AC101" s="45"/>
      <c r="AD101" s="45"/>
      <c r="AE101" s="45"/>
      <c r="AF101" s="45"/>
      <c r="AG101" s="45"/>
      <c r="AH101" s="45"/>
      <c r="AI101" s="45"/>
      <c r="AJ101" s="45">
        <f t="shared" si="44"/>
        <v>0</v>
      </c>
      <c r="AK101" s="45">
        <f t="shared" si="31"/>
        <v>0</v>
      </c>
      <c r="AL101" s="45">
        <f t="shared" si="32"/>
        <v>0.33333333333333331</v>
      </c>
      <c r="AM101" s="45">
        <f t="shared" si="33"/>
        <v>-1</v>
      </c>
      <c r="AN101" s="45"/>
      <c r="AO101" s="45">
        <f t="shared" si="40"/>
        <v>0</v>
      </c>
      <c r="AP101" s="45">
        <f t="shared" si="40"/>
        <v>-1</v>
      </c>
      <c r="AQ101" s="45"/>
    </row>
    <row r="102" spans="2:43" ht="15" thickBot="1" x14ac:dyDescent="0.25">
      <c r="B102" s="43" t="s">
        <v>49</v>
      </c>
      <c r="C102" s="45">
        <f t="shared" si="22"/>
        <v>-8.3333333333333329E-2</v>
      </c>
      <c r="D102" s="45">
        <f t="shared" si="22"/>
        <v>0.53846153846153844</v>
      </c>
      <c r="E102" s="45">
        <f t="shared" si="22"/>
        <v>0.5714285714285714</v>
      </c>
      <c r="F102" s="45">
        <f t="shared" si="22"/>
        <v>0.14285714285714285</v>
      </c>
      <c r="G102" s="45">
        <f t="shared" si="22"/>
        <v>-0.72727272727272729</v>
      </c>
      <c r="H102" s="45">
        <f t="shared" si="22"/>
        <v>-0.8</v>
      </c>
      <c r="I102" s="45">
        <f t="shared" si="41"/>
        <v>-0.45454545454545453</v>
      </c>
      <c r="J102" s="45">
        <f t="shared" si="23"/>
        <v>-0.125</v>
      </c>
      <c r="K102" s="45">
        <f t="shared" si="23"/>
        <v>1.3333333333333333</v>
      </c>
      <c r="L102" s="45">
        <f t="shared" si="23"/>
        <v>1</v>
      </c>
      <c r="M102" s="45">
        <f t="shared" si="23"/>
        <v>1.8333333333333333</v>
      </c>
      <c r="N102" s="45">
        <f t="shared" si="23"/>
        <v>0.14285714285714285</v>
      </c>
      <c r="O102" s="45">
        <f t="shared" si="43"/>
        <v>0.5714285714285714</v>
      </c>
      <c r="P102" s="45">
        <f t="shared" si="24"/>
        <v>0.75</v>
      </c>
      <c r="Q102" s="45">
        <f t="shared" si="24"/>
        <v>-0.58823529411764708</v>
      </c>
      <c r="R102" s="45">
        <f t="shared" si="24"/>
        <v>-0.125</v>
      </c>
      <c r="S102" s="45">
        <f t="shared" si="24"/>
        <v>-0.45454545454545453</v>
      </c>
      <c r="T102" s="45">
        <f t="shared" si="24"/>
        <v>-0.7142857142857143</v>
      </c>
      <c r="U102" s="45">
        <f t="shared" si="24"/>
        <v>1</v>
      </c>
      <c r="V102" s="45">
        <f t="shared" si="24"/>
        <v>-0.2857142857142857</v>
      </c>
      <c r="W102" s="45">
        <f t="shared" si="42"/>
        <v>-0.16666666666666666</v>
      </c>
      <c r="X102" s="45">
        <f t="shared" si="35"/>
        <v>3.75</v>
      </c>
      <c r="Y102" s="45">
        <f>+(AC47-Y47)/Y47</f>
        <v>-0.7142857142857143</v>
      </c>
      <c r="Z102" s="45">
        <f t="shared" si="25"/>
        <v>-0.2</v>
      </c>
      <c r="AA102" s="45">
        <f t="shared" si="25"/>
        <v>-0.6</v>
      </c>
      <c r="AB102" s="45">
        <f t="shared" si="28"/>
        <v>-0.78947368421052633</v>
      </c>
      <c r="AC102" s="45">
        <f t="shared" si="36"/>
        <v>-0.25</v>
      </c>
      <c r="AD102" s="45">
        <f t="shared" si="37"/>
        <v>1</v>
      </c>
      <c r="AE102" s="45">
        <f t="shared" si="38"/>
        <v>-0.5</v>
      </c>
      <c r="AF102" s="45">
        <f t="shared" si="29"/>
        <v>0</v>
      </c>
      <c r="AG102" s="45">
        <f t="shared" si="39"/>
        <v>1.3333333333333333</v>
      </c>
      <c r="AH102" s="45">
        <f t="shared" si="39"/>
        <v>-0.375</v>
      </c>
      <c r="AI102" s="45">
        <f t="shared" si="39"/>
        <v>8</v>
      </c>
      <c r="AJ102" s="45">
        <f t="shared" si="44"/>
        <v>0.28205128205128205</v>
      </c>
      <c r="AK102" s="45">
        <f t="shared" si="31"/>
        <v>-0.6</v>
      </c>
      <c r="AL102" s="45">
        <f t="shared" si="32"/>
        <v>1</v>
      </c>
      <c r="AM102" s="45">
        <f t="shared" si="33"/>
        <v>-2.5000000000000001E-2</v>
      </c>
      <c r="AN102" s="45">
        <f t="shared" si="34"/>
        <v>-0.25641025641025639</v>
      </c>
      <c r="AO102" s="45">
        <f t="shared" si="40"/>
        <v>0.10344827586206896</v>
      </c>
      <c r="AP102" s="45">
        <f t="shared" si="40"/>
        <v>-0.46875</v>
      </c>
      <c r="AQ102" s="45">
        <f t="shared" si="40"/>
        <v>0</v>
      </c>
    </row>
    <row r="103" spans="2:43" ht="15" thickBot="1" x14ac:dyDescent="0.25">
      <c r="B103" s="43" t="s">
        <v>50</v>
      </c>
      <c r="C103" s="45">
        <f t="shared" si="22"/>
        <v>-1</v>
      </c>
      <c r="D103" s="45">
        <f t="shared" si="22"/>
        <v>1</v>
      </c>
      <c r="E103" s="45"/>
      <c r="F103" s="45"/>
      <c r="G103" s="45"/>
      <c r="H103" s="45">
        <f t="shared" ref="H103:H111" si="45">+(L48-H48)/H48</f>
        <v>0.5</v>
      </c>
      <c r="I103" s="45"/>
      <c r="J103" s="45"/>
      <c r="K103" s="45"/>
      <c r="L103" s="45">
        <f t="shared" si="23"/>
        <v>-1</v>
      </c>
      <c r="M103" s="45">
        <f t="shared" si="23"/>
        <v>-0.5</v>
      </c>
      <c r="N103" s="45">
        <f t="shared" si="23"/>
        <v>-1</v>
      </c>
      <c r="O103" s="45"/>
      <c r="P103" s="45"/>
      <c r="Q103" s="45">
        <f t="shared" si="24"/>
        <v>-1</v>
      </c>
      <c r="R103" s="45"/>
      <c r="S103" s="45">
        <f t="shared" si="24"/>
        <v>-1</v>
      </c>
      <c r="T103" s="45">
        <f t="shared" si="24"/>
        <v>-1</v>
      </c>
      <c r="U103" s="45"/>
      <c r="V103" s="45"/>
      <c r="W103" s="45"/>
      <c r="X103" s="45"/>
      <c r="Y103" s="45"/>
      <c r="Z103" s="45"/>
      <c r="AA103" s="45">
        <f t="shared" si="25"/>
        <v>-1</v>
      </c>
      <c r="AB103" s="45">
        <f t="shared" si="28"/>
        <v>1</v>
      </c>
      <c r="AC103" s="45"/>
      <c r="AD103" s="45"/>
      <c r="AE103" s="45"/>
      <c r="AF103" s="45">
        <f t="shared" si="29"/>
        <v>-1</v>
      </c>
      <c r="AG103" s="45"/>
      <c r="AH103" s="45"/>
      <c r="AI103" s="45"/>
      <c r="AJ103" s="45">
        <f t="shared" si="44"/>
        <v>-0.5</v>
      </c>
      <c r="AK103" s="45">
        <f t="shared" si="31"/>
        <v>2</v>
      </c>
      <c r="AL103" s="45">
        <f t="shared" si="32"/>
        <v>-0.83333333333333337</v>
      </c>
      <c r="AM103" s="45">
        <f t="shared" si="33"/>
        <v>1</v>
      </c>
      <c r="AN103" s="45">
        <f t="shared" si="34"/>
        <v>-1</v>
      </c>
      <c r="AO103" s="45"/>
      <c r="AP103" s="45">
        <f t="shared" si="40"/>
        <v>-0.33333333333333331</v>
      </c>
      <c r="AQ103" s="45">
        <f t="shared" si="40"/>
        <v>-1</v>
      </c>
    </row>
    <row r="104" spans="2:43" ht="15" thickBot="1" x14ac:dyDescent="0.25">
      <c r="B104" s="43" t="s">
        <v>51</v>
      </c>
      <c r="C104" s="45">
        <f t="shared" si="22"/>
        <v>1.25</v>
      </c>
      <c r="D104" s="45">
        <f t="shared" si="22"/>
        <v>0.6</v>
      </c>
      <c r="E104" s="45">
        <f t="shared" si="22"/>
        <v>-0.5</v>
      </c>
      <c r="F104" s="45">
        <f t="shared" si="22"/>
        <v>0</v>
      </c>
      <c r="G104" s="45">
        <f t="shared" si="22"/>
        <v>-0.22222222222222221</v>
      </c>
      <c r="H104" s="45">
        <f t="shared" si="45"/>
        <v>-1</v>
      </c>
      <c r="I104" s="45">
        <f t="shared" si="41"/>
        <v>1</v>
      </c>
      <c r="J104" s="45">
        <f t="shared" si="23"/>
        <v>-0.2</v>
      </c>
      <c r="K104" s="45">
        <f t="shared" si="23"/>
        <v>-0.7142857142857143</v>
      </c>
      <c r="L104" s="45"/>
      <c r="M104" s="45">
        <f t="shared" si="23"/>
        <v>-1</v>
      </c>
      <c r="N104" s="45">
        <f t="shared" si="23"/>
        <v>-0.75</v>
      </c>
      <c r="O104" s="45">
        <f t="shared" si="43"/>
        <v>1</v>
      </c>
      <c r="P104" s="45">
        <f t="shared" si="24"/>
        <v>-0.5</v>
      </c>
      <c r="Q104" s="45"/>
      <c r="R104" s="45">
        <f t="shared" si="24"/>
        <v>0</v>
      </c>
      <c r="S104" s="45">
        <f t="shared" si="24"/>
        <v>-0.75</v>
      </c>
      <c r="T104" s="45">
        <f t="shared" si="24"/>
        <v>-1</v>
      </c>
      <c r="U104" s="45">
        <f t="shared" si="24"/>
        <v>1</v>
      </c>
      <c r="V104" s="45">
        <f t="shared" si="24"/>
        <v>-1</v>
      </c>
      <c r="W104" s="45">
        <f t="shared" si="42"/>
        <v>2</v>
      </c>
      <c r="X104" s="45"/>
      <c r="Y104" s="45">
        <f>+(AC49-Y49)/Y49</f>
        <v>-0.5</v>
      </c>
      <c r="Z104" s="45"/>
      <c r="AA104" s="45">
        <f t="shared" si="25"/>
        <v>-1</v>
      </c>
      <c r="AB104" s="45">
        <f t="shared" si="28"/>
        <v>-0.5</v>
      </c>
      <c r="AC104" s="45">
        <f t="shared" si="36"/>
        <v>-1</v>
      </c>
      <c r="AD104" s="45">
        <f t="shared" si="37"/>
        <v>-1</v>
      </c>
      <c r="AE104" s="45"/>
      <c r="AF104" s="45">
        <f t="shared" si="29"/>
        <v>-1</v>
      </c>
      <c r="AG104" s="45"/>
      <c r="AH104" s="45"/>
      <c r="AI104" s="45"/>
      <c r="AJ104" s="45">
        <f t="shared" si="44"/>
        <v>0.4375</v>
      </c>
      <c r="AK104" s="45">
        <f t="shared" si="31"/>
        <v>-0.43478260869565216</v>
      </c>
      <c r="AL104" s="45">
        <f t="shared" si="32"/>
        <v>-0.61538461538461542</v>
      </c>
      <c r="AM104" s="45">
        <f t="shared" si="33"/>
        <v>0.4</v>
      </c>
      <c r="AN104" s="45">
        <f t="shared" si="34"/>
        <v>-0.5714285714285714</v>
      </c>
      <c r="AO104" s="45">
        <f t="shared" si="40"/>
        <v>1.3333333333333333</v>
      </c>
      <c r="AP104" s="45">
        <f t="shared" si="40"/>
        <v>-0.8571428571428571</v>
      </c>
      <c r="AQ104" s="45">
        <f t="shared" si="40"/>
        <v>0</v>
      </c>
    </row>
    <row r="105" spans="2:43" ht="15" thickBot="1" x14ac:dyDescent="0.25">
      <c r="B105" s="43" t="s">
        <v>52</v>
      </c>
      <c r="C105" s="45">
        <f t="shared" si="22"/>
        <v>0</v>
      </c>
      <c r="D105" s="45">
        <f t="shared" si="22"/>
        <v>-1</v>
      </c>
      <c r="E105" s="45"/>
      <c r="F105" s="45"/>
      <c r="G105" s="45">
        <f t="shared" si="22"/>
        <v>1</v>
      </c>
      <c r="H105" s="45"/>
      <c r="I105" s="45"/>
      <c r="J105" s="45"/>
      <c r="K105" s="45">
        <f t="shared" si="23"/>
        <v>-0.5</v>
      </c>
      <c r="L105" s="45"/>
      <c r="M105" s="45"/>
      <c r="N105" s="45">
        <f t="shared" si="23"/>
        <v>-1</v>
      </c>
      <c r="O105" s="45">
        <f t="shared" si="43"/>
        <v>-1</v>
      </c>
      <c r="P105" s="45">
        <f t="shared" si="24"/>
        <v>-1</v>
      </c>
      <c r="Q105" s="45"/>
      <c r="R105" s="45"/>
      <c r="S105" s="45"/>
      <c r="T105" s="45"/>
      <c r="U105" s="45">
        <f>+(Y50-U50)/U50</f>
        <v>-1</v>
      </c>
      <c r="V105" s="45">
        <f t="shared" si="24"/>
        <v>3</v>
      </c>
      <c r="W105" s="45"/>
      <c r="X105" s="45"/>
      <c r="Y105" s="45"/>
      <c r="Z105" s="45">
        <f t="shared" si="25"/>
        <v>-1</v>
      </c>
      <c r="AA105" s="45"/>
      <c r="AB105" s="45">
        <f t="shared" si="28"/>
        <v>-1</v>
      </c>
      <c r="AC105" s="45"/>
      <c r="AD105" s="45"/>
      <c r="AE105" s="45"/>
      <c r="AF105" s="45"/>
      <c r="AG105" s="45"/>
      <c r="AH105" s="45">
        <f t="shared" si="39"/>
        <v>-1</v>
      </c>
      <c r="AI105" s="45">
        <f t="shared" si="39"/>
        <v>-0.5</v>
      </c>
      <c r="AJ105" s="45">
        <f t="shared" si="44"/>
        <v>-0.66666666666666663</v>
      </c>
      <c r="AK105" s="45">
        <f t="shared" si="31"/>
        <v>4</v>
      </c>
      <c r="AL105" s="45">
        <f t="shared" si="32"/>
        <v>-0.2</v>
      </c>
      <c r="AM105" s="45">
        <f t="shared" si="33"/>
        <v>-0.5</v>
      </c>
      <c r="AN105" s="45">
        <f t="shared" si="34"/>
        <v>1</v>
      </c>
      <c r="AO105" s="45">
        <f t="shared" si="40"/>
        <v>-0.25</v>
      </c>
      <c r="AP105" s="45">
        <f t="shared" si="40"/>
        <v>0.66666666666666663</v>
      </c>
      <c r="AQ105" s="45">
        <f t="shared" si="40"/>
        <v>-0.2</v>
      </c>
    </row>
    <row r="106" spans="2:43" ht="15" thickBot="1" x14ac:dyDescent="0.25">
      <c r="B106" s="43" t="s">
        <v>53</v>
      </c>
      <c r="C106" s="45">
        <f t="shared" si="22"/>
        <v>0.66666666666666663</v>
      </c>
      <c r="D106" s="45"/>
      <c r="E106" s="45">
        <f t="shared" si="22"/>
        <v>10</v>
      </c>
      <c r="F106" s="45">
        <f t="shared" si="22"/>
        <v>2</v>
      </c>
      <c r="G106" s="45">
        <f t="shared" si="22"/>
        <v>0.6</v>
      </c>
      <c r="H106" s="45"/>
      <c r="I106" s="45">
        <f t="shared" si="41"/>
        <v>-0.36363636363636365</v>
      </c>
      <c r="J106" s="45">
        <f t="shared" si="23"/>
        <v>-0.33333333333333331</v>
      </c>
      <c r="K106" s="45">
        <f t="shared" si="23"/>
        <v>0</v>
      </c>
      <c r="L106" s="45">
        <f t="shared" si="23"/>
        <v>4</v>
      </c>
      <c r="M106" s="45">
        <f t="shared" si="23"/>
        <v>-1</v>
      </c>
      <c r="N106" s="45">
        <f t="shared" si="23"/>
        <v>-0.25</v>
      </c>
      <c r="O106" s="45">
        <f t="shared" si="43"/>
        <v>-0.375</v>
      </c>
      <c r="P106" s="45">
        <f t="shared" si="24"/>
        <v>-0.8</v>
      </c>
      <c r="Q106" s="45"/>
      <c r="R106" s="45">
        <f t="shared" si="24"/>
        <v>-0.66666666666666663</v>
      </c>
      <c r="S106" s="45">
        <f t="shared" si="24"/>
        <v>-1</v>
      </c>
      <c r="T106" s="45">
        <f t="shared" si="24"/>
        <v>-1</v>
      </c>
      <c r="U106" s="45">
        <f t="shared" si="24"/>
        <v>-1</v>
      </c>
      <c r="V106" s="45">
        <f t="shared" si="24"/>
        <v>0</v>
      </c>
      <c r="W106" s="45"/>
      <c r="X106" s="45"/>
      <c r="Y106" s="45"/>
      <c r="Z106" s="45">
        <f t="shared" si="25"/>
        <v>1</v>
      </c>
      <c r="AA106" s="45">
        <f t="shared" si="25"/>
        <v>0</v>
      </c>
      <c r="AB106" s="45">
        <f t="shared" si="28"/>
        <v>6</v>
      </c>
      <c r="AC106" s="45">
        <f t="shared" si="36"/>
        <v>-1</v>
      </c>
      <c r="AD106" s="45">
        <f t="shared" si="37"/>
        <v>-1</v>
      </c>
      <c r="AE106" s="45">
        <f t="shared" si="38"/>
        <v>-1</v>
      </c>
      <c r="AF106" s="45">
        <f t="shared" si="29"/>
        <v>-0.8571428571428571</v>
      </c>
      <c r="AG106" s="45"/>
      <c r="AH106" s="45"/>
      <c r="AI106" s="45"/>
      <c r="AJ106" s="45">
        <f t="shared" si="44"/>
        <v>2.6666666666666665</v>
      </c>
      <c r="AK106" s="45">
        <f t="shared" si="31"/>
        <v>-9.0909090909090912E-2</v>
      </c>
      <c r="AL106" s="45">
        <f t="shared" si="32"/>
        <v>-0.2</v>
      </c>
      <c r="AM106" s="45">
        <f t="shared" si="33"/>
        <v>-0.4375</v>
      </c>
      <c r="AN106" s="45">
        <f t="shared" si="34"/>
        <v>-0.88888888888888884</v>
      </c>
      <c r="AO106" s="45">
        <f t="shared" si="40"/>
        <v>4</v>
      </c>
      <c r="AP106" s="45">
        <f t="shared" si="40"/>
        <v>0.6</v>
      </c>
      <c r="AQ106" s="45">
        <f t="shared" si="40"/>
        <v>-0.5</v>
      </c>
    </row>
    <row r="107" spans="2:43" ht="15" thickBot="1" x14ac:dyDescent="0.25">
      <c r="B107" s="43" t="s">
        <v>16</v>
      </c>
      <c r="C107" s="45">
        <f t="shared" si="22"/>
        <v>-0.33333333333333331</v>
      </c>
      <c r="D107" s="45">
        <f t="shared" si="22"/>
        <v>0.4</v>
      </c>
      <c r="E107" s="45">
        <f t="shared" si="22"/>
        <v>0.875</v>
      </c>
      <c r="F107" s="45">
        <f t="shared" si="22"/>
        <v>0.84615384615384615</v>
      </c>
      <c r="G107" s="45">
        <f t="shared" si="22"/>
        <v>0.33333333333333331</v>
      </c>
      <c r="H107" s="45">
        <f t="shared" si="45"/>
        <v>0</v>
      </c>
      <c r="I107" s="45">
        <f t="shared" si="41"/>
        <v>-6.6666666666666666E-2</v>
      </c>
      <c r="J107" s="45">
        <f t="shared" si="23"/>
        <v>-0.58333333333333337</v>
      </c>
      <c r="K107" s="45">
        <f t="shared" si="23"/>
        <v>0</v>
      </c>
      <c r="L107" s="45">
        <f t="shared" si="23"/>
        <v>7.1428571428571425E-2</v>
      </c>
      <c r="M107" s="45">
        <f t="shared" si="23"/>
        <v>-0.42857142857142855</v>
      </c>
      <c r="N107" s="45">
        <f t="shared" si="23"/>
        <v>-0.1</v>
      </c>
      <c r="O107" s="45">
        <f t="shared" si="43"/>
        <v>-0.3125</v>
      </c>
      <c r="P107" s="45">
        <f t="shared" si="24"/>
        <v>-0.46666666666666667</v>
      </c>
      <c r="Q107" s="45">
        <f t="shared" si="24"/>
        <v>0</v>
      </c>
      <c r="R107" s="45">
        <f t="shared" si="24"/>
        <v>0.55555555555555558</v>
      </c>
      <c r="S107" s="45">
        <f t="shared" si="24"/>
        <v>-9.0909090909090912E-2</v>
      </c>
      <c r="T107" s="45">
        <f t="shared" si="24"/>
        <v>-0.125</v>
      </c>
      <c r="U107" s="45">
        <f t="shared" si="24"/>
        <v>-0.375</v>
      </c>
      <c r="V107" s="45">
        <f t="shared" si="24"/>
        <v>-0.21428571428571427</v>
      </c>
      <c r="W107" s="45">
        <f t="shared" si="42"/>
        <v>-0.2</v>
      </c>
      <c r="X107" s="45">
        <f t="shared" si="35"/>
        <v>0.8571428571428571</v>
      </c>
      <c r="Y107" s="45">
        <f>+(AC52-Y52)/Y52</f>
        <v>0.6</v>
      </c>
      <c r="Z107" s="45">
        <f t="shared" si="25"/>
        <v>-0.54545454545454541</v>
      </c>
      <c r="AA107" s="45">
        <f t="shared" si="25"/>
        <v>0.375</v>
      </c>
      <c r="AB107" s="45">
        <f t="shared" si="28"/>
        <v>-0.53846153846153844</v>
      </c>
      <c r="AC107" s="45">
        <f t="shared" si="36"/>
        <v>-0.125</v>
      </c>
      <c r="AD107" s="45">
        <f t="shared" si="37"/>
        <v>0</v>
      </c>
      <c r="AE107" s="45">
        <f t="shared" si="38"/>
        <v>-0.45454545454545453</v>
      </c>
      <c r="AF107" s="45">
        <f t="shared" si="29"/>
        <v>-0.83333333333333337</v>
      </c>
      <c r="AG107" s="45">
        <f t="shared" si="39"/>
        <v>-0.7142857142857143</v>
      </c>
      <c r="AH107" s="45">
        <f t="shared" si="39"/>
        <v>0</v>
      </c>
      <c r="AI107" s="45">
        <f t="shared" si="39"/>
        <v>-0.33333333333333331</v>
      </c>
      <c r="AJ107" s="45">
        <f t="shared" si="44"/>
        <v>0.32653061224489793</v>
      </c>
      <c r="AK107" s="45">
        <f t="shared" si="31"/>
        <v>-0.16923076923076924</v>
      </c>
      <c r="AL107" s="45">
        <f t="shared" si="32"/>
        <v>-0.1111111111111111</v>
      </c>
      <c r="AM107" s="45">
        <f t="shared" si="33"/>
        <v>-0.14583333333333334</v>
      </c>
      <c r="AN107" s="45">
        <f t="shared" si="34"/>
        <v>-0.1951219512195122</v>
      </c>
      <c r="AO107" s="45">
        <f t="shared" si="40"/>
        <v>3.0303030303030304E-2</v>
      </c>
      <c r="AP107" s="45">
        <f t="shared" si="40"/>
        <v>-0.14705882352941177</v>
      </c>
      <c r="AQ107" s="45">
        <f t="shared" si="40"/>
        <v>-0.51724137931034486</v>
      </c>
    </row>
    <row r="108" spans="2:43" ht="15" thickBot="1" x14ac:dyDescent="0.25">
      <c r="B108" s="43" t="s">
        <v>54</v>
      </c>
      <c r="C108" s="45">
        <f t="shared" si="22"/>
        <v>-0.72222222222222221</v>
      </c>
      <c r="D108" s="45">
        <f t="shared" si="22"/>
        <v>6</v>
      </c>
      <c r="E108" s="45">
        <f t="shared" si="22"/>
        <v>-0.16666666666666666</v>
      </c>
      <c r="F108" s="45">
        <f t="shared" si="22"/>
        <v>-0.5</v>
      </c>
      <c r="G108" s="45">
        <f t="shared" si="22"/>
        <v>0.4</v>
      </c>
      <c r="H108" s="45">
        <f t="shared" si="45"/>
        <v>-0.2857142857142857</v>
      </c>
      <c r="I108" s="45">
        <f t="shared" si="41"/>
        <v>-0.8</v>
      </c>
      <c r="J108" s="45">
        <f t="shared" si="23"/>
        <v>-0.4</v>
      </c>
      <c r="K108" s="45">
        <f t="shared" si="23"/>
        <v>-0.5714285714285714</v>
      </c>
      <c r="L108" s="45">
        <f t="shared" si="23"/>
        <v>-1</v>
      </c>
      <c r="M108" s="45">
        <f t="shared" si="23"/>
        <v>0</v>
      </c>
      <c r="N108" s="45">
        <f t="shared" si="23"/>
        <v>0</v>
      </c>
      <c r="O108" s="45">
        <f t="shared" si="43"/>
        <v>-0.33333333333333331</v>
      </c>
      <c r="P108" s="45"/>
      <c r="Q108" s="45">
        <f t="shared" si="24"/>
        <v>-1</v>
      </c>
      <c r="R108" s="45">
        <f t="shared" si="24"/>
        <v>-1</v>
      </c>
      <c r="S108" s="45">
        <f t="shared" si="24"/>
        <v>-1</v>
      </c>
      <c r="T108" s="45"/>
      <c r="U108" s="45"/>
      <c r="V108" s="45"/>
      <c r="W108" s="45"/>
      <c r="X108" s="45">
        <f t="shared" si="35"/>
        <v>-1</v>
      </c>
      <c r="Y108" s="45">
        <f>+(AC53-Y53)/Y53</f>
        <v>-0.5</v>
      </c>
      <c r="Z108" s="45">
        <f t="shared" si="25"/>
        <v>1</v>
      </c>
      <c r="AA108" s="45"/>
      <c r="AB108" s="45"/>
      <c r="AC108" s="45">
        <f t="shared" si="36"/>
        <v>0</v>
      </c>
      <c r="AD108" s="45">
        <f t="shared" si="37"/>
        <v>-1</v>
      </c>
      <c r="AE108" s="45">
        <f t="shared" si="38"/>
        <v>-1</v>
      </c>
      <c r="AF108" s="45"/>
      <c r="AG108" s="45">
        <f t="shared" si="39"/>
        <v>0</v>
      </c>
      <c r="AH108" s="45"/>
      <c r="AI108" s="45"/>
      <c r="AJ108" s="45">
        <f t="shared" si="44"/>
        <v>-0.37142857142857144</v>
      </c>
      <c r="AK108" s="45">
        <f t="shared" si="31"/>
        <v>-0.27272727272727271</v>
      </c>
      <c r="AL108" s="45">
        <f t="shared" si="32"/>
        <v>-0.5625</v>
      </c>
      <c r="AM108" s="45">
        <f t="shared" si="33"/>
        <v>-0.7142857142857143</v>
      </c>
      <c r="AN108" s="45">
        <f t="shared" si="34"/>
        <v>1</v>
      </c>
      <c r="AO108" s="45">
        <f t="shared" si="40"/>
        <v>-0.25</v>
      </c>
      <c r="AP108" s="45">
        <f t="shared" si="40"/>
        <v>-0.33333333333333331</v>
      </c>
      <c r="AQ108" s="45">
        <f t="shared" si="40"/>
        <v>-0.5</v>
      </c>
    </row>
    <row r="109" spans="2:43" ht="15" thickBot="1" x14ac:dyDescent="0.25">
      <c r="B109" s="43" t="s">
        <v>55</v>
      </c>
      <c r="C109" s="45"/>
      <c r="D109" s="45"/>
      <c r="E109" s="45"/>
      <c r="F109" s="45"/>
      <c r="G109" s="45"/>
      <c r="H109" s="45">
        <f t="shared" si="45"/>
        <v>5</v>
      </c>
      <c r="I109" s="45"/>
      <c r="J109" s="45"/>
      <c r="K109" s="45">
        <f t="shared" si="23"/>
        <v>0</v>
      </c>
      <c r="L109" s="45">
        <f t="shared" si="23"/>
        <v>-1</v>
      </c>
      <c r="M109" s="45"/>
      <c r="N109" s="45">
        <f t="shared" si="23"/>
        <v>-0.66666666666666663</v>
      </c>
      <c r="O109" s="45">
        <f t="shared" si="43"/>
        <v>-1</v>
      </c>
      <c r="P109" s="45"/>
      <c r="Q109" s="45"/>
      <c r="R109" s="45">
        <f t="shared" si="24"/>
        <v>0</v>
      </c>
      <c r="S109" s="45"/>
      <c r="T109" s="45"/>
      <c r="U109" s="45"/>
      <c r="V109" s="45">
        <f t="shared" si="24"/>
        <v>-1</v>
      </c>
      <c r="W109" s="45"/>
      <c r="X109" s="45"/>
      <c r="Y109" s="45"/>
      <c r="Z109" s="45"/>
      <c r="AA109" s="45">
        <f t="shared" si="25"/>
        <v>-1</v>
      </c>
      <c r="AB109" s="45"/>
      <c r="AC109" s="45">
        <f t="shared" si="36"/>
        <v>-1</v>
      </c>
      <c r="AD109" s="45"/>
      <c r="AE109" s="45"/>
      <c r="AF109" s="45"/>
      <c r="AG109" s="45"/>
      <c r="AH109" s="45"/>
      <c r="AI109" s="45"/>
      <c r="AJ109" s="45"/>
      <c r="AK109" s="45">
        <f t="shared" si="31"/>
        <v>9</v>
      </c>
      <c r="AL109" s="45">
        <f t="shared" si="32"/>
        <v>-0.8</v>
      </c>
      <c r="AM109" s="45">
        <f t="shared" si="33"/>
        <v>-0.5</v>
      </c>
      <c r="AN109" s="45">
        <f t="shared" si="34"/>
        <v>-1</v>
      </c>
      <c r="AO109" s="45"/>
      <c r="AP109" s="45">
        <f t="shared" si="40"/>
        <v>-1</v>
      </c>
      <c r="AQ109" s="45"/>
    </row>
    <row r="110" spans="2:43" ht="15" thickBot="1" x14ac:dyDescent="0.25">
      <c r="B110" s="43" t="s">
        <v>56</v>
      </c>
      <c r="C110" s="45">
        <f t="shared" si="22"/>
        <v>6</v>
      </c>
      <c r="D110" s="45">
        <f t="shared" si="22"/>
        <v>3</v>
      </c>
      <c r="E110" s="45">
        <f t="shared" si="22"/>
        <v>-0.83333333333333337</v>
      </c>
      <c r="F110" s="45">
        <f t="shared" si="22"/>
        <v>-0.72727272727272729</v>
      </c>
      <c r="G110" s="45">
        <f t="shared" si="22"/>
        <v>0.7142857142857143</v>
      </c>
      <c r="H110" s="45">
        <f t="shared" si="45"/>
        <v>1.5</v>
      </c>
      <c r="I110" s="45">
        <f t="shared" si="41"/>
        <v>5</v>
      </c>
      <c r="J110" s="45">
        <f t="shared" si="23"/>
        <v>-1</v>
      </c>
      <c r="K110" s="45">
        <f t="shared" si="23"/>
        <v>-0.83333333333333337</v>
      </c>
      <c r="L110" s="45">
        <f t="shared" si="23"/>
        <v>-0.7</v>
      </c>
      <c r="M110" s="45">
        <f t="shared" si="23"/>
        <v>-0.16666666666666666</v>
      </c>
      <c r="N110" s="45"/>
      <c r="O110" s="45">
        <f t="shared" si="43"/>
        <v>3.5</v>
      </c>
      <c r="P110" s="45">
        <f t="shared" si="24"/>
        <v>3</v>
      </c>
      <c r="Q110" s="45">
        <f t="shared" si="24"/>
        <v>-0.8</v>
      </c>
      <c r="R110" s="45">
        <f t="shared" si="24"/>
        <v>-0.72727272727272729</v>
      </c>
      <c r="S110" s="45">
        <f t="shared" si="24"/>
        <v>0.22222222222222221</v>
      </c>
      <c r="T110" s="45">
        <f t="shared" si="24"/>
        <v>-0.75</v>
      </c>
      <c r="U110" s="45">
        <f t="shared" si="24"/>
        <v>-1</v>
      </c>
      <c r="V110" s="45">
        <f>+(Z55-V55)/V55</f>
        <v>-0.33333333333333331</v>
      </c>
      <c r="W110" s="45">
        <f t="shared" si="42"/>
        <v>-0.63636363636363635</v>
      </c>
      <c r="X110" s="45">
        <f t="shared" si="35"/>
        <v>2.6666666666666665</v>
      </c>
      <c r="Y110" s="45"/>
      <c r="Z110" s="45">
        <f t="shared" si="25"/>
        <v>-0.5</v>
      </c>
      <c r="AA110" s="45">
        <f t="shared" si="25"/>
        <v>-0.75</v>
      </c>
      <c r="AB110" s="45">
        <f t="shared" si="28"/>
        <v>-0.27272727272727271</v>
      </c>
      <c r="AC110" s="45">
        <f t="shared" si="36"/>
        <v>2</v>
      </c>
      <c r="AD110" s="45">
        <f t="shared" si="37"/>
        <v>0</v>
      </c>
      <c r="AE110" s="45">
        <f t="shared" si="38"/>
        <v>1</v>
      </c>
      <c r="AF110" s="45">
        <f t="shared" si="29"/>
        <v>-1</v>
      </c>
      <c r="AG110" s="45">
        <f t="shared" si="39"/>
        <v>-1</v>
      </c>
      <c r="AH110" s="45">
        <f t="shared" si="39"/>
        <v>3</v>
      </c>
      <c r="AI110" s="45">
        <f t="shared" si="39"/>
        <v>-0.5</v>
      </c>
      <c r="AJ110" s="45">
        <f>+(AO55-AN55)/AN55</f>
        <v>-0.21052631578947367</v>
      </c>
      <c r="AK110" s="45">
        <f t="shared" si="31"/>
        <v>0.8666666666666667</v>
      </c>
      <c r="AL110" s="45">
        <f t="shared" si="32"/>
        <v>-0.25</v>
      </c>
      <c r="AM110" s="45">
        <f t="shared" si="33"/>
        <v>0.19047619047619047</v>
      </c>
      <c r="AN110" s="45">
        <f t="shared" si="34"/>
        <v>-0.36</v>
      </c>
      <c r="AO110" s="45">
        <f t="shared" si="40"/>
        <v>6.25E-2</v>
      </c>
      <c r="AP110" s="45">
        <f t="shared" si="40"/>
        <v>-0.23529411764705882</v>
      </c>
      <c r="AQ110" s="45">
        <f t="shared" si="40"/>
        <v>-0.53846153846153844</v>
      </c>
    </row>
    <row r="111" spans="2:43" ht="15" thickBot="1" x14ac:dyDescent="0.25">
      <c r="B111" s="70" t="s">
        <v>63</v>
      </c>
      <c r="C111" s="73">
        <f t="shared" si="22"/>
        <v>-3.8724373576309798E-2</v>
      </c>
      <c r="D111" s="73">
        <f t="shared" si="22"/>
        <v>-0.25912408759124089</v>
      </c>
      <c r="E111" s="73">
        <f t="shared" si="22"/>
        <v>0.12211221122112212</v>
      </c>
      <c r="F111" s="74">
        <f t="shared" si="22"/>
        <v>0.1125</v>
      </c>
      <c r="G111" s="73">
        <f t="shared" si="22"/>
        <v>0.10900473933649289</v>
      </c>
      <c r="H111" s="73">
        <f t="shared" si="45"/>
        <v>-1.2315270935960592E-2</v>
      </c>
      <c r="I111" s="73">
        <f t="shared" si="41"/>
        <v>-1.1764705882352941E-2</v>
      </c>
      <c r="J111" s="74">
        <f t="shared" si="23"/>
        <v>-0.36404494382022473</v>
      </c>
      <c r="K111" s="73">
        <f t="shared" si="23"/>
        <v>-0.32264957264957267</v>
      </c>
      <c r="L111" s="73">
        <f t="shared" si="23"/>
        <v>-0.23940149625935161</v>
      </c>
      <c r="M111" s="73">
        <f t="shared" si="23"/>
        <v>-0.53869047619047616</v>
      </c>
      <c r="N111" s="74">
        <f t="shared" si="23"/>
        <v>-0.14487632508833923</v>
      </c>
      <c r="O111" s="73">
        <f t="shared" si="43"/>
        <v>-0.32176656151419558</v>
      </c>
      <c r="P111" s="73">
        <f t="shared" si="24"/>
        <v>-0.19672131147540983</v>
      </c>
      <c r="Q111" s="73">
        <f t="shared" si="24"/>
        <v>-5.1612903225806452E-2</v>
      </c>
      <c r="R111" s="74">
        <f t="shared" si="24"/>
        <v>-0.41322314049586778</v>
      </c>
      <c r="S111" s="73">
        <f t="shared" si="24"/>
        <v>-0.11162790697674418</v>
      </c>
      <c r="T111" s="73">
        <f t="shared" si="24"/>
        <v>-0.44081632653061226</v>
      </c>
      <c r="U111" s="73">
        <f t="shared" si="24"/>
        <v>-0.23809523809523808</v>
      </c>
      <c r="V111" s="74">
        <f>+(Z56-V56)/V56</f>
        <v>-2.8169014084507043E-2</v>
      </c>
      <c r="W111" s="73">
        <f t="shared" si="42"/>
        <v>-0.28272251308900526</v>
      </c>
      <c r="X111" s="73">
        <f t="shared" si="35"/>
        <v>0.34306569343065696</v>
      </c>
      <c r="Y111" s="73">
        <f>+(AC56-Y56)/Y56</f>
        <v>-0.22321428571428573</v>
      </c>
      <c r="Z111" s="73">
        <f t="shared" si="25"/>
        <v>-0.27536231884057971</v>
      </c>
      <c r="AA111" s="73">
        <f t="shared" si="25"/>
        <v>-0.12408759124087591</v>
      </c>
      <c r="AB111" s="73">
        <f t="shared" si="28"/>
        <v>-0.25</v>
      </c>
      <c r="AC111" s="73">
        <f t="shared" si="36"/>
        <v>-5.7471264367816091E-2</v>
      </c>
      <c r="AD111" s="73">
        <f t="shared" si="37"/>
        <v>-0.02</v>
      </c>
      <c r="AE111" s="73">
        <f t="shared" si="38"/>
        <v>-0.21666666666666667</v>
      </c>
      <c r="AF111" s="73">
        <f t="shared" si="29"/>
        <v>-0.65217391304347827</v>
      </c>
      <c r="AG111" s="73">
        <f t="shared" si="39"/>
        <v>-0.24390243902439024</v>
      </c>
      <c r="AH111" s="73">
        <f t="shared" si="39"/>
        <v>0.31632653061224492</v>
      </c>
      <c r="AI111" s="73">
        <f t="shared" si="39"/>
        <v>0.18085106382978725</v>
      </c>
      <c r="AJ111" s="73">
        <f>+(AO56-AN56)/AN56</f>
        <v>-4.5562130177514794E-2</v>
      </c>
      <c r="AK111" s="73">
        <f t="shared" si="31"/>
        <v>-7.7495350278983258E-2</v>
      </c>
      <c r="AL111" s="73">
        <f t="shared" si="32"/>
        <v>-0.31518817204301075</v>
      </c>
      <c r="AM111" s="73">
        <f t="shared" si="33"/>
        <v>-0.2649656526005888</v>
      </c>
      <c r="AN111" s="73">
        <f t="shared" si="34"/>
        <v>-0.22830440587449932</v>
      </c>
      <c r="AO111" s="73">
        <f>+(AT56-AS56)/AS56</f>
        <v>-0.12110726643598616</v>
      </c>
      <c r="AP111" s="73">
        <f t="shared" ref="AP111:AQ111" si="46">+(AU56-AT56)/AT56</f>
        <v>-0.13779527559055119</v>
      </c>
      <c r="AQ111" s="73">
        <f t="shared" si="46"/>
        <v>-0.23972602739726026</v>
      </c>
    </row>
  </sheetData>
  <phoneticPr fontId="8" type="noConversion"/>
  <pageMargins left="0.75" right="0.75" top="1" bottom="1" header="0" footer="0"/>
  <pageSetup paperSize="9" orientation="portrait" verticalDpi="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1"/>
  <dimension ref="B2:BU112"/>
  <sheetViews>
    <sheetView zoomScaleNormal="100" workbookViewId="0"/>
  </sheetViews>
  <sheetFormatPr baseColWidth="10" defaultRowHeight="12.75" x14ac:dyDescent="0.2"/>
  <cols>
    <col min="1" max="1" width="8.7109375" style="25" customWidth="1"/>
    <col min="2" max="2" width="34.5703125" style="25" customWidth="1"/>
    <col min="3" max="79" width="12.28515625" style="25" customWidth="1"/>
    <col min="80" max="16384" width="11.42578125" style="25"/>
  </cols>
  <sheetData>
    <row r="2" spans="2:73" ht="40.5" customHeight="1" x14ac:dyDescent="0.25">
      <c r="B2" s="26"/>
      <c r="AK2" s="18"/>
    </row>
    <row r="3" spans="2:73" s="53" customFormat="1" ht="28.5" customHeight="1" x14ac:dyDescent="0.2">
      <c r="B3" s="54"/>
    </row>
    <row r="5" spans="2:73" ht="39" customHeight="1" x14ac:dyDescent="0.2">
      <c r="C5" s="41" t="s">
        <v>0</v>
      </c>
      <c r="D5" s="41" t="s">
        <v>1</v>
      </c>
      <c r="E5" s="41" t="s">
        <v>2</v>
      </c>
      <c r="F5" s="67" t="s">
        <v>3</v>
      </c>
      <c r="G5" s="41" t="s">
        <v>4</v>
      </c>
      <c r="H5" s="41" t="s">
        <v>5</v>
      </c>
      <c r="I5" s="41" t="s">
        <v>6</v>
      </c>
      <c r="J5" s="67" t="s">
        <v>66</v>
      </c>
      <c r="K5" s="41" t="s">
        <v>68</v>
      </c>
      <c r="L5" s="41" t="s">
        <v>70</v>
      </c>
      <c r="M5" s="41" t="s">
        <v>73</v>
      </c>
      <c r="N5" s="67" t="s">
        <v>75</v>
      </c>
      <c r="O5" s="41" t="s">
        <v>77</v>
      </c>
      <c r="P5" s="41" t="s">
        <v>80</v>
      </c>
      <c r="Q5" s="41" t="s">
        <v>90</v>
      </c>
      <c r="R5" s="67" t="s">
        <v>92</v>
      </c>
      <c r="S5" s="41" t="s">
        <v>94</v>
      </c>
      <c r="T5" s="41" t="s">
        <v>96</v>
      </c>
      <c r="U5" s="41" t="s">
        <v>101</v>
      </c>
      <c r="V5" s="67" t="s">
        <v>105</v>
      </c>
      <c r="W5" s="41" t="s">
        <v>107</v>
      </c>
      <c r="X5" s="41" t="s">
        <v>127</v>
      </c>
      <c r="Y5" s="41" t="s">
        <v>130</v>
      </c>
      <c r="Z5" s="67" t="s">
        <v>133</v>
      </c>
      <c r="AA5" s="41" t="s">
        <v>135</v>
      </c>
      <c r="AB5" s="41" t="s">
        <v>138</v>
      </c>
      <c r="AC5" s="41" t="s">
        <v>140</v>
      </c>
      <c r="AD5" s="67" t="s">
        <v>142</v>
      </c>
      <c r="AE5" s="41" t="s">
        <v>146</v>
      </c>
      <c r="AF5" s="41" t="s">
        <v>148</v>
      </c>
      <c r="AG5" s="41" t="s">
        <v>157</v>
      </c>
      <c r="AH5" s="67" t="s">
        <v>160</v>
      </c>
      <c r="AI5" s="41" t="s">
        <v>164</v>
      </c>
      <c r="AJ5" s="41" t="s">
        <v>167</v>
      </c>
      <c r="AK5" s="41" t="s">
        <v>170</v>
      </c>
      <c r="AL5" s="67" t="s">
        <v>173</v>
      </c>
      <c r="AM5" s="41" t="s">
        <v>177</v>
      </c>
      <c r="AN5" s="41" t="s">
        <v>180</v>
      </c>
      <c r="AO5" s="41" t="s">
        <v>185</v>
      </c>
      <c r="AP5" s="67" t="s">
        <v>188</v>
      </c>
      <c r="AQ5" s="41" t="s">
        <v>192</v>
      </c>
      <c r="AR5" s="41" t="s">
        <v>195</v>
      </c>
      <c r="AS5" s="41" t="s">
        <v>198</v>
      </c>
      <c r="AT5" s="67" t="s">
        <v>201</v>
      </c>
      <c r="AU5" s="41" t="s">
        <v>205</v>
      </c>
      <c r="AV5" s="41" t="s">
        <v>208</v>
      </c>
      <c r="AW5" s="41" t="s">
        <v>211</v>
      </c>
      <c r="AX5" s="67" t="s">
        <v>227</v>
      </c>
      <c r="AY5" s="41" t="s">
        <v>232</v>
      </c>
      <c r="AZ5" s="41" t="s">
        <v>238</v>
      </c>
      <c r="BA5" s="41" t="s">
        <v>242</v>
      </c>
      <c r="BB5" s="67" t="s">
        <v>245</v>
      </c>
      <c r="BC5" s="41" t="s">
        <v>255</v>
      </c>
      <c r="BD5" s="41" t="s">
        <v>258</v>
      </c>
      <c r="BE5" s="41" t="s">
        <v>268</v>
      </c>
      <c r="BF5" s="67" t="s">
        <v>271</v>
      </c>
      <c r="BG5" s="41" t="s">
        <v>276</v>
      </c>
      <c r="BH5" s="42" t="s">
        <v>215</v>
      </c>
      <c r="BI5" s="42" t="s">
        <v>216</v>
      </c>
      <c r="BJ5" s="42" t="s">
        <v>217</v>
      </c>
      <c r="BK5" s="42" t="s">
        <v>218</v>
      </c>
      <c r="BL5" s="42" t="s">
        <v>219</v>
      </c>
      <c r="BM5" s="42" t="s">
        <v>220</v>
      </c>
      <c r="BN5" s="42" t="s">
        <v>225</v>
      </c>
      <c r="BO5" s="42" t="s">
        <v>221</v>
      </c>
      <c r="BP5" s="42" t="s">
        <v>222</v>
      </c>
      <c r="BQ5" s="42" t="s">
        <v>223</v>
      </c>
      <c r="BR5" s="42" t="s">
        <v>224</v>
      </c>
      <c r="BS5" s="42" t="s">
        <v>228</v>
      </c>
      <c r="BT5" s="42" t="s">
        <v>246</v>
      </c>
      <c r="BU5" s="42" t="s">
        <v>272</v>
      </c>
    </row>
    <row r="6" spans="2:73" ht="15" customHeight="1" thickBot="1" x14ac:dyDescent="0.25">
      <c r="B6" s="43" t="s">
        <v>79</v>
      </c>
      <c r="C6" s="44">
        <v>5</v>
      </c>
      <c r="D6" s="44">
        <v>4</v>
      </c>
      <c r="E6" s="44">
        <v>3</v>
      </c>
      <c r="F6" s="44">
        <v>2</v>
      </c>
      <c r="G6" s="44">
        <v>5</v>
      </c>
      <c r="H6" s="44">
        <v>5</v>
      </c>
      <c r="I6" s="44">
        <v>3</v>
      </c>
      <c r="J6" s="44">
        <v>4</v>
      </c>
      <c r="K6" s="44">
        <v>11</v>
      </c>
      <c r="L6" s="44">
        <v>12</v>
      </c>
      <c r="M6" s="44">
        <v>9</v>
      </c>
      <c r="N6" s="44">
        <v>13</v>
      </c>
      <c r="O6" s="44">
        <v>13</v>
      </c>
      <c r="P6" s="44">
        <v>18</v>
      </c>
      <c r="Q6" s="44">
        <v>15</v>
      </c>
      <c r="R6" s="44">
        <v>23</v>
      </c>
      <c r="S6" s="44">
        <v>14</v>
      </c>
      <c r="T6" s="44">
        <v>9</v>
      </c>
      <c r="U6" s="44">
        <v>21</v>
      </c>
      <c r="V6" s="44">
        <v>10</v>
      </c>
      <c r="W6" s="44">
        <v>33</v>
      </c>
      <c r="X6" s="44">
        <v>41</v>
      </c>
      <c r="Y6" s="44">
        <v>23</v>
      </c>
      <c r="Z6" s="44">
        <v>35</v>
      </c>
      <c r="AA6" s="44">
        <v>43</v>
      </c>
      <c r="AB6" s="44">
        <v>48</v>
      </c>
      <c r="AC6" s="44">
        <v>70</v>
      </c>
      <c r="AD6" s="44">
        <v>44</v>
      </c>
      <c r="AE6" s="44">
        <v>31</v>
      </c>
      <c r="AF6" s="44">
        <v>46</v>
      </c>
      <c r="AG6" s="44">
        <v>17</v>
      </c>
      <c r="AH6" s="44">
        <v>32</v>
      </c>
      <c r="AI6" s="44">
        <v>23</v>
      </c>
      <c r="AJ6" s="44">
        <v>24</v>
      </c>
      <c r="AK6" s="44">
        <v>14</v>
      </c>
      <c r="AL6" s="44">
        <v>51</v>
      </c>
      <c r="AM6" s="44">
        <v>32</v>
      </c>
      <c r="AN6" s="44">
        <v>34</v>
      </c>
      <c r="AO6" s="44">
        <v>30</v>
      </c>
      <c r="AP6" s="44">
        <v>14</v>
      </c>
      <c r="AQ6" s="44">
        <v>28</v>
      </c>
      <c r="AR6" s="44">
        <v>27</v>
      </c>
      <c r="AS6" s="44">
        <v>19</v>
      </c>
      <c r="AT6" s="44">
        <v>10</v>
      </c>
      <c r="AU6" s="44">
        <v>8</v>
      </c>
      <c r="AV6" s="44">
        <v>24</v>
      </c>
      <c r="AW6" s="44">
        <v>20</v>
      </c>
      <c r="AX6" s="44">
        <v>20</v>
      </c>
      <c r="AY6" s="44">
        <v>26</v>
      </c>
      <c r="AZ6" s="44">
        <v>15</v>
      </c>
      <c r="BA6" s="44">
        <v>25</v>
      </c>
      <c r="BB6" s="44">
        <v>22</v>
      </c>
      <c r="BC6" s="44">
        <v>18</v>
      </c>
      <c r="BD6" s="44">
        <v>21</v>
      </c>
      <c r="BE6" s="44">
        <v>21</v>
      </c>
      <c r="BF6" s="135">
        <v>22</v>
      </c>
      <c r="BG6" s="135">
        <v>25</v>
      </c>
      <c r="BH6" s="44">
        <f t="shared" ref="BH6:BH37" si="0">C6+D6+E6+F6</f>
        <v>14</v>
      </c>
      <c r="BI6" s="44">
        <f t="shared" ref="BI6:BI37" si="1">G6+H6+I6+J6</f>
        <v>17</v>
      </c>
      <c r="BJ6" s="44">
        <f t="shared" ref="BJ6:BJ37" si="2">K6+L6+M6+N6</f>
        <v>45</v>
      </c>
      <c r="BK6" s="44">
        <f t="shared" ref="BK6:BK37" si="3">+O6+P6+Q6+R6</f>
        <v>69</v>
      </c>
      <c r="BL6" s="44">
        <f t="shared" ref="BL6:BL37" si="4">+S6+T6+U6+V6</f>
        <v>54</v>
      </c>
      <c r="BM6" s="44">
        <f t="shared" ref="BM6:BM37" si="5">+W6+X6+Y6+Z6</f>
        <v>132</v>
      </c>
      <c r="BN6" s="44">
        <f t="shared" ref="BN6:BN37" si="6">+AA6+AB6+AC6+AD6</f>
        <v>205</v>
      </c>
      <c r="BO6" s="44">
        <f t="shared" ref="BO6:BO37" si="7">+AE6+AF6+AG6+AH6</f>
        <v>126</v>
      </c>
      <c r="BP6" s="44">
        <f t="shared" ref="BP6:BP37" si="8">+AI6+AJ6+AK6+AL6</f>
        <v>112</v>
      </c>
      <c r="BQ6" s="44">
        <f t="shared" ref="BQ6:BQ37" si="9">+AM6+AN6+AO6+AP6</f>
        <v>110</v>
      </c>
      <c r="BR6" s="44">
        <f t="shared" ref="BR6:BR37" si="10">+AQ6+AR6+AS6+AT6</f>
        <v>84</v>
      </c>
      <c r="BS6" s="44">
        <f t="shared" ref="BS6:BS37" si="11">+AU6+AV6+AW6+AX6</f>
        <v>72</v>
      </c>
      <c r="BT6" s="44">
        <f t="shared" ref="BT6:BT37" si="12">+AY6+AZ6+BA6+BB6</f>
        <v>88</v>
      </c>
      <c r="BU6" s="44">
        <f t="shared" ref="BU6:BU37" si="13">+BC6+BD6+BE6+BF6</f>
        <v>82</v>
      </c>
    </row>
    <row r="7" spans="2:73" ht="15" customHeight="1" thickBot="1" x14ac:dyDescent="0.25">
      <c r="B7" s="43" t="s">
        <v>21</v>
      </c>
      <c r="C7" s="44">
        <v>0</v>
      </c>
      <c r="D7" s="44">
        <v>0</v>
      </c>
      <c r="E7" s="44">
        <v>3</v>
      </c>
      <c r="F7" s="44">
        <v>2</v>
      </c>
      <c r="G7" s="44">
        <v>0</v>
      </c>
      <c r="H7" s="44">
        <v>2</v>
      </c>
      <c r="I7" s="44">
        <v>0</v>
      </c>
      <c r="J7" s="44">
        <v>2</v>
      </c>
      <c r="K7" s="44">
        <v>6</v>
      </c>
      <c r="L7" s="44">
        <v>4</v>
      </c>
      <c r="M7" s="44">
        <v>3</v>
      </c>
      <c r="N7" s="44">
        <v>10</v>
      </c>
      <c r="O7" s="44">
        <v>4</v>
      </c>
      <c r="P7" s="44">
        <v>5</v>
      </c>
      <c r="Q7" s="44">
        <v>1</v>
      </c>
      <c r="R7" s="44">
        <v>4</v>
      </c>
      <c r="S7" s="44">
        <v>5</v>
      </c>
      <c r="T7" s="44">
        <v>5</v>
      </c>
      <c r="U7" s="44">
        <v>3</v>
      </c>
      <c r="V7" s="44">
        <v>3</v>
      </c>
      <c r="W7" s="44">
        <v>15</v>
      </c>
      <c r="X7" s="44">
        <v>23</v>
      </c>
      <c r="Y7" s="44">
        <v>18</v>
      </c>
      <c r="Z7" s="44">
        <v>18</v>
      </c>
      <c r="AA7" s="44">
        <v>19</v>
      </c>
      <c r="AB7" s="44">
        <v>20</v>
      </c>
      <c r="AC7" s="44">
        <v>12</v>
      </c>
      <c r="AD7" s="44">
        <v>17</v>
      </c>
      <c r="AE7" s="44">
        <v>11</v>
      </c>
      <c r="AF7" s="44">
        <v>14</v>
      </c>
      <c r="AG7" s="44">
        <v>5</v>
      </c>
      <c r="AH7" s="44">
        <v>10</v>
      </c>
      <c r="AI7" s="44">
        <v>11</v>
      </c>
      <c r="AJ7" s="44">
        <v>7</v>
      </c>
      <c r="AK7" s="44">
        <v>4</v>
      </c>
      <c r="AL7" s="44">
        <v>9</v>
      </c>
      <c r="AM7" s="44">
        <v>2</v>
      </c>
      <c r="AN7" s="44">
        <v>14</v>
      </c>
      <c r="AO7" s="44">
        <v>3</v>
      </c>
      <c r="AP7" s="44">
        <v>11</v>
      </c>
      <c r="AQ7" s="44">
        <v>7</v>
      </c>
      <c r="AR7" s="44">
        <v>6</v>
      </c>
      <c r="AS7" s="44">
        <v>4</v>
      </c>
      <c r="AT7" s="44">
        <v>2</v>
      </c>
      <c r="AU7" s="44">
        <v>5</v>
      </c>
      <c r="AV7" s="44">
        <v>0</v>
      </c>
      <c r="AW7" s="44">
        <v>0</v>
      </c>
      <c r="AX7" s="44">
        <v>5</v>
      </c>
      <c r="AY7" s="44">
        <v>4</v>
      </c>
      <c r="AZ7" s="44">
        <v>7</v>
      </c>
      <c r="BA7" s="44">
        <v>5</v>
      </c>
      <c r="BB7" s="44">
        <v>4</v>
      </c>
      <c r="BC7" s="44">
        <v>2</v>
      </c>
      <c r="BD7" s="44">
        <v>1</v>
      </c>
      <c r="BE7" s="44">
        <v>2</v>
      </c>
      <c r="BF7" s="135">
        <v>1</v>
      </c>
      <c r="BG7" s="135">
        <v>1</v>
      </c>
      <c r="BH7" s="44">
        <f t="shared" si="0"/>
        <v>5</v>
      </c>
      <c r="BI7" s="44">
        <f t="shared" si="1"/>
        <v>4</v>
      </c>
      <c r="BJ7" s="44">
        <f t="shared" si="2"/>
        <v>23</v>
      </c>
      <c r="BK7" s="44">
        <f t="shared" si="3"/>
        <v>14</v>
      </c>
      <c r="BL7" s="44">
        <f t="shared" si="4"/>
        <v>16</v>
      </c>
      <c r="BM7" s="44">
        <f t="shared" si="5"/>
        <v>74</v>
      </c>
      <c r="BN7" s="44">
        <f t="shared" si="6"/>
        <v>68</v>
      </c>
      <c r="BO7" s="44">
        <f t="shared" si="7"/>
        <v>40</v>
      </c>
      <c r="BP7" s="44">
        <f t="shared" si="8"/>
        <v>31</v>
      </c>
      <c r="BQ7" s="44">
        <f t="shared" si="9"/>
        <v>30</v>
      </c>
      <c r="BR7" s="44">
        <f t="shared" si="10"/>
        <v>19</v>
      </c>
      <c r="BS7" s="44">
        <f t="shared" si="11"/>
        <v>10</v>
      </c>
      <c r="BT7" s="44">
        <f t="shared" si="12"/>
        <v>20</v>
      </c>
      <c r="BU7" s="44">
        <f t="shared" si="13"/>
        <v>6</v>
      </c>
    </row>
    <row r="8" spans="2:73" ht="15" customHeight="1" thickBot="1" x14ac:dyDescent="0.25">
      <c r="B8" s="43" t="s">
        <v>22</v>
      </c>
      <c r="C8" s="44">
        <v>15</v>
      </c>
      <c r="D8" s="44">
        <v>18</v>
      </c>
      <c r="E8" s="44">
        <v>12</v>
      </c>
      <c r="F8" s="44">
        <v>16</v>
      </c>
      <c r="G8" s="44">
        <v>12</v>
      </c>
      <c r="H8" s="44">
        <v>14</v>
      </c>
      <c r="I8" s="44">
        <v>7</v>
      </c>
      <c r="J8" s="44">
        <v>9</v>
      </c>
      <c r="K8" s="44">
        <v>8</v>
      </c>
      <c r="L8" s="44">
        <v>26</v>
      </c>
      <c r="M8" s="44">
        <v>17</v>
      </c>
      <c r="N8" s="44">
        <v>39</v>
      </c>
      <c r="O8" s="44">
        <v>35</v>
      </c>
      <c r="P8" s="44">
        <v>46</v>
      </c>
      <c r="Q8" s="44">
        <v>26</v>
      </c>
      <c r="R8" s="44">
        <v>40</v>
      </c>
      <c r="S8" s="44">
        <v>57</v>
      </c>
      <c r="T8" s="44">
        <v>51</v>
      </c>
      <c r="U8" s="44">
        <v>22</v>
      </c>
      <c r="V8" s="44">
        <v>33</v>
      </c>
      <c r="W8" s="44">
        <v>44</v>
      </c>
      <c r="X8" s="44">
        <v>62</v>
      </c>
      <c r="Y8" s="44">
        <v>44</v>
      </c>
      <c r="Z8" s="44">
        <v>57</v>
      </c>
      <c r="AA8" s="44">
        <v>66</v>
      </c>
      <c r="AB8" s="44">
        <v>46</v>
      </c>
      <c r="AC8" s="44">
        <v>44</v>
      </c>
      <c r="AD8" s="44">
        <v>50</v>
      </c>
      <c r="AE8" s="44">
        <v>49</v>
      </c>
      <c r="AF8" s="44">
        <v>48</v>
      </c>
      <c r="AG8" s="44">
        <v>28</v>
      </c>
      <c r="AH8" s="44">
        <v>30</v>
      </c>
      <c r="AI8" s="44">
        <v>30</v>
      </c>
      <c r="AJ8" s="44">
        <v>31</v>
      </c>
      <c r="AK8" s="44">
        <v>14</v>
      </c>
      <c r="AL8" s="44">
        <v>25</v>
      </c>
      <c r="AM8" s="44">
        <v>37</v>
      </c>
      <c r="AN8" s="44">
        <v>18</v>
      </c>
      <c r="AO8" s="44">
        <v>25</v>
      </c>
      <c r="AP8" s="44">
        <v>20</v>
      </c>
      <c r="AQ8" s="44">
        <v>44</v>
      </c>
      <c r="AR8" s="44">
        <v>23</v>
      </c>
      <c r="AS8" s="44">
        <v>12</v>
      </c>
      <c r="AT8" s="44">
        <v>42</v>
      </c>
      <c r="AU8" s="44">
        <v>22</v>
      </c>
      <c r="AV8" s="44">
        <v>31</v>
      </c>
      <c r="AW8" s="44">
        <v>18</v>
      </c>
      <c r="AX8" s="44">
        <v>26</v>
      </c>
      <c r="AY8" s="44">
        <v>28</v>
      </c>
      <c r="AZ8" s="44">
        <v>41</v>
      </c>
      <c r="BA8" s="44">
        <v>24</v>
      </c>
      <c r="BB8" s="44">
        <v>32</v>
      </c>
      <c r="BC8" s="44">
        <v>45</v>
      </c>
      <c r="BD8" s="44">
        <v>33</v>
      </c>
      <c r="BE8" s="44">
        <v>28</v>
      </c>
      <c r="BF8" s="135">
        <v>33</v>
      </c>
      <c r="BG8" s="135">
        <v>63</v>
      </c>
      <c r="BH8" s="44">
        <f t="shared" si="0"/>
        <v>61</v>
      </c>
      <c r="BI8" s="44">
        <f t="shared" si="1"/>
        <v>42</v>
      </c>
      <c r="BJ8" s="44">
        <f t="shared" si="2"/>
        <v>90</v>
      </c>
      <c r="BK8" s="44">
        <f t="shared" si="3"/>
        <v>147</v>
      </c>
      <c r="BL8" s="44">
        <f t="shared" si="4"/>
        <v>163</v>
      </c>
      <c r="BM8" s="44">
        <f t="shared" si="5"/>
        <v>207</v>
      </c>
      <c r="BN8" s="44">
        <f t="shared" si="6"/>
        <v>206</v>
      </c>
      <c r="BO8" s="44">
        <f t="shared" si="7"/>
        <v>155</v>
      </c>
      <c r="BP8" s="44">
        <f t="shared" si="8"/>
        <v>100</v>
      </c>
      <c r="BQ8" s="44">
        <f t="shared" si="9"/>
        <v>100</v>
      </c>
      <c r="BR8" s="44">
        <f t="shared" si="10"/>
        <v>121</v>
      </c>
      <c r="BS8" s="44">
        <f t="shared" si="11"/>
        <v>97</v>
      </c>
      <c r="BT8" s="44">
        <f t="shared" si="12"/>
        <v>125</v>
      </c>
      <c r="BU8" s="44">
        <f t="shared" si="13"/>
        <v>139</v>
      </c>
    </row>
    <row r="9" spans="2:73" ht="15" customHeight="1" thickBot="1" x14ac:dyDescent="0.25">
      <c r="B9" s="43" t="s">
        <v>23</v>
      </c>
      <c r="C9" s="44">
        <v>0</v>
      </c>
      <c r="D9" s="44">
        <v>0</v>
      </c>
      <c r="E9" s="44">
        <v>0</v>
      </c>
      <c r="F9" s="44">
        <v>0</v>
      </c>
      <c r="G9" s="44">
        <v>4</v>
      </c>
      <c r="H9" s="44">
        <v>4</v>
      </c>
      <c r="I9" s="44">
        <v>0</v>
      </c>
      <c r="J9" s="44">
        <v>0</v>
      </c>
      <c r="K9" s="44">
        <v>7</v>
      </c>
      <c r="L9" s="44">
        <v>1</v>
      </c>
      <c r="M9" s="44">
        <v>0</v>
      </c>
      <c r="N9" s="44">
        <v>6</v>
      </c>
      <c r="O9" s="44">
        <v>5</v>
      </c>
      <c r="P9" s="44">
        <v>2</v>
      </c>
      <c r="Q9" s="44">
        <v>2</v>
      </c>
      <c r="R9" s="44">
        <v>3</v>
      </c>
      <c r="S9" s="44">
        <v>0</v>
      </c>
      <c r="T9" s="44">
        <v>4</v>
      </c>
      <c r="U9" s="44">
        <v>4</v>
      </c>
      <c r="V9" s="44">
        <v>2</v>
      </c>
      <c r="W9" s="44">
        <v>4</v>
      </c>
      <c r="X9" s="44">
        <v>8</v>
      </c>
      <c r="Y9" s="44">
        <v>3</v>
      </c>
      <c r="Z9" s="44">
        <v>25</v>
      </c>
      <c r="AA9" s="44">
        <v>4</v>
      </c>
      <c r="AB9" s="44">
        <v>16</v>
      </c>
      <c r="AC9" s="44">
        <v>4</v>
      </c>
      <c r="AD9" s="44">
        <v>12</v>
      </c>
      <c r="AE9" s="44">
        <v>26</v>
      </c>
      <c r="AF9" s="44">
        <v>12</v>
      </c>
      <c r="AG9" s="44">
        <v>7</v>
      </c>
      <c r="AH9" s="44">
        <v>11</v>
      </c>
      <c r="AI9" s="44">
        <v>3</v>
      </c>
      <c r="AJ9" s="44">
        <v>8</v>
      </c>
      <c r="AK9" s="44">
        <v>3</v>
      </c>
      <c r="AL9" s="44">
        <v>5</v>
      </c>
      <c r="AM9" s="44">
        <v>2</v>
      </c>
      <c r="AN9" s="44">
        <v>6</v>
      </c>
      <c r="AO9" s="44">
        <v>6</v>
      </c>
      <c r="AP9" s="44">
        <v>11</v>
      </c>
      <c r="AQ9" s="44">
        <v>12</v>
      </c>
      <c r="AR9" s="44">
        <v>5</v>
      </c>
      <c r="AS9" s="44">
        <v>2</v>
      </c>
      <c r="AT9" s="44">
        <v>4</v>
      </c>
      <c r="AU9" s="44">
        <v>4</v>
      </c>
      <c r="AV9" s="44">
        <v>6</v>
      </c>
      <c r="AW9" s="44">
        <v>2</v>
      </c>
      <c r="AX9" s="44">
        <v>8</v>
      </c>
      <c r="AY9" s="44">
        <v>4</v>
      </c>
      <c r="AZ9" s="44">
        <v>5</v>
      </c>
      <c r="BA9" s="44">
        <v>8</v>
      </c>
      <c r="BB9" s="44">
        <v>5</v>
      </c>
      <c r="BC9" s="44">
        <v>4</v>
      </c>
      <c r="BD9" s="44">
        <v>7</v>
      </c>
      <c r="BE9" s="44">
        <v>13</v>
      </c>
      <c r="BF9" s="135">
        <v>9</v>
      </c>
      <c r="BG9" s="135">
        <v>4</v>
      </c>
      <c r="BH9" s="44">
        <f t="shared" si="0"/>
        <v>0</v>
      </c>
      <c r="BI9" s="44">
        <f t="shared" si="1"/>
        <v>8</v>
      </c>
      <c r="BJ9" s="44">
        <f t="shared" si="2"/>
        <v>14</v>
      </c>
      <c r="BK9" s="44">
        <f t="shared" si="3"/>
        <v>12</v>
      </c>
      <c r="BL9" s="44">
        <f t="shared" si="4"/>
        <v>10</v>
      </c>
      <c r="BM9" s="44">
        <f t="shared" si="5"/>
        <v>40</v>
      </c>
      <c r="BN9" s="44">
        <f t="shared" si="6"/>
        <v>36</v>
      </c>
      <c r="BO9" s="44">
        <f t="shared" si="7"/>
        <v>56</v>
      </c>
      <c r="BP9" s="44">
        <f t="shared" si="8"/>
        <v>19</v>
      </c>
      <c r="BQ9" s="44">
        <f t="shared" si="9"/>
        <v>25</v>
      </c>
      <c r="BR9" s="44">
        <f t="shared" si="10"/>
        <v>23</v>
      </c>
      <c r="BS9" s="44">
        <f t="shared" si="11"/>
        <v>20</v>
      </c>
      <c r="BT9" s="44">
        <f t="shared" si="12"/>
        <v>22</v>
      </c>
      <c r="BU9" s="44">
        <f t="shared" si="13"/>
        <v>33</v>
      </c>
    </row>
    <row r="10" spans="2:73" ht="15" customHeight="1" thickBot="1" x14ac:dyDescent="0.25">
      <c r="B10" s="43" t="s">
        <v>98</v>
      </c>
      <c r="C10" s="44">
        <v>0</v>
      </c>
      <c r="D10" s="44">
        <v>0</v>
      </c>
      <c r="E10" s="44">
        <v>0</v>
      </c>
      <c r="F10" s="44">
        <v>6</v>
      </c>
      <c r="G10" s="44">
        <v>4</v>
      </c>
      <c r="H10" s="44">
        <v>3</v>
      </c>
      <c r="I10" s="44">
        <v>5</v>
      </c>
      <c r="J10" s="44">
        <v>4</v>
      </c>
      <c r="K10" s="44">
        <v>1</v>
      </c>
      <c r="L10" s="44">
        <v>1</v>
      </c>
      <c r="M10" s="44">
        <v>9</v>
      </c>
      <c r="N10" s="44">
        <v>2</v>
      </c>
      <c r="O10" s="44">
        <v>6</v>
      </c>
      <c r="P10" s="44">
        <v>7</v>
      </c>
      <c r="Q10" s="44">
        <v>1</v>
      </c>
      <c r="R10" s="44">
        <v>7</v>
      </c>
      <c r="S10" s="44">
        <v>52</v>
      </c>
      <c r="T10" s="44">
        <v>28</v>
      </c>
      <c r="U10" s="44">
        <v>8</v>
      </c>
      <c r="V10" s="44">
        <v>11</v>
      </c>
      <c r="W10" s="44">
        <v>18</v>
      </c>
      <c r="X10" s="44">
        <v>12</v>
      </c>
      <c r="Y10" s="44">
        <v>12</v>
      </c>
      <c r="Z10" s="44">
        <v>19</v>
      </c>
      <c r="AA10" s="44">
        <v>23</v>
      </c>
      <c r="AB10" s="44">
        <v>24</v>
      </c>
      <c r="AC10" s="44">
        <v>24</v>
      </c>
      <c r="AD10" s="44">
        <v>6</v>
      </c>
      <c r="AE10" s="44">
        <v>16</v>
      </c>
      <c r="AF10" s="44">
        <v>12</v>
      </c>
      <c r="AG10" s="44">
        <v>14</v>
      </c>
      <c r="AH10" s="44">
        <v>9</v>
      </c>
      <c r="AI10" s="44">
        <v>14</v>
      </c>
      <c r="AJ10" s="44">
        <v>8</v>
      </c>
      <c r="AK10" s="44">
        <v>5</v>
      </c>
      <c r="AL10" s="44">
        <v>5</v>
      </c>
      <c r="AM10" s="44">
        <v>5</v>
      </c>
      <c r="AN10" s="44">
        <v>7</v>
      </c>
      <c r="AO10" s="44">
        <v>2</v>
      </c>
      <c r="AP10" s="44">
        <v>5</v>
      </c>
      <c r="AQ10" s="44">
        <v>8</v>
      </c>
      <c r="AR10" s="44">
        <v>2</v>
      </c>
      <c r="AS10" s="44">
        <v>2</v>
      </c>
      <c r="AT10" s="44">
        <v>0</v>
      </c>
      <c r="AU10" s="44">
        <v>3</v>
      </c>
      <c r="AV10" s="44">
        <v>5</v>
      </c>
      <c r="AW10" s="44">
        <v>3</v>
      </c>
      <c r="AX10" s="44">
        <v>3</v>
      </c>
      <c r="AY10" s="44">
        <v>1</v>
      </c>
      <c r="AZ10" s="44">
        <v>5</v>
      </c>
      <c r="BA10" s="44">
        <v>2</v>
      </c>
      <c r="BB10" s="44">
        <v>2</v>
      </c>
      <c r="BC10" s="44">
        <v>2</v>
      </c>
      <c r="BD10" s="44">
        <v>3</v>
      </c>
      <c r="BE10" s="44">
        <v>2</v>
      </c>
      <c r="BF10" s="135">
        <v>2</v>
      </c>
      <c r="BG10" s="135">
        <v>2</v>
      </c>
      <c r="BH10" s="44">
        <f t="shared" si="0"/>
        <v>6</v>
      </c>
      <c r="BI10" s="44">
        <f t="shared" si="1"/>
        <v>16</v>
      </c>
      <c r="BJ10" s="44">
        <f t="shared" si="2"/>
        <v>13</v>
      </c>
      <c r="BK10" s="44">
        <f t="shared" si="3"/>
        <v>21</v>
      </c>
      <c r="BL10" s="44">
        <f t="shared" si="4"/>
        <v>99</v>
      </c>
      <c r="BM10" s="44">
        <f t="shared" si="5"/>
        <v>61</v>
      </c>
      <c r="BN10" s="44">
        <f t="shared" si="6"/>
        <v>77</v>
      </c>
      <c r="BO10" s="44">
        <f t="shared" si="7"/>
        <v>51</v>
      </c>
      <c r="BP10" s="44">
        <f t="shared" si="8"/>
        <v>32</v>
      </c>
      <c r="BQ10" s="44">
        <f t="shared" si="9"/>
        <v>19</v>
      </c>
      <c r="BR10" s="44">
        <f t="shared" si="10"/>
        <v>12</v>
      </c>
      <c r="BS10" s="44">
        <f t="shared" si="11"/>
        <v>14</v>
      </c>
      <c r="BT10" s="44">
        <f t="shared" si="12"/>
        <v>10</v>
      </c>
      <c r="BU10" s="44">
        <f t="shared" si="13"/>
        <v>9</v>
      </c>
    </row>
    <row r="11" spans="2:73" ht="15" customHeight="1" thickBot="1" x14ac:dyDescent="0.25">
      <c r="B11" s="43" t="s">
        <v>8</v>
      </c>
      <c r="C11" s="44">
        <v>0</v>
      </c>
      <c r="D11" s="44">
        <v>0</v>
      </c>
      <c r="E11" s="44">
        <v>4</v>
      </c>
      <c r="F11" s="44">
        <v>0</v>
      </c>
      <c r="G11" s="44">
        <v>0</v>
      </c>
      <c r="H11" s="44">
        <v>0</v>
      </c>
      <c r="I11" s="44">
        <v>0</v>
      </c>
      <c r="J11" s="44">
        <v>3</v>
      </c>
      <c r="K11" s="44">
        <v>1</v>
      </c>
      <c r="L11" s="44">
        <v>4</v>
      </c>
      <c r="M11" s="44">
        <v>4</v>
      </c>
      <c r="N11" s="44">
        <v>7</v>
      </c>
      <c r="O11" s="44">
        <v>10</v>
      </c>
      <c r="P11" s="44">
        <v>5</v>
      </c>
      <c r="Q11" s="44">
        <v>3</v>
      </c>
      <c r="R11" s="44">
        <v>6</v>
      </c>
      <c r="S11" s="44">
        <v>8</v>
      </c>
      <c r="T11" s="44">
        <v>10</v>
      </c>
      <c r="U11" s="44">
        <v>7</v>
      </c>
      <c r="V11" s="44">
        <v>19</v>
      </c>
      <c r="W11" s="44">
        <v>12</v>
      </c>
      <c r="X11" s="44">
        <v>18</v>
      </c>
      <c r="Y11" s="44">
        <v>8</v>
      </c>
      <c r="Z11" s="44">
        <v>23</v>
      </c>
      <c r="AA11" s="44">
        <v>22</v>
      </c>
      <c r="AB11" s="44">
        <v>24</v>
      </c>
      <c r="AC11" s="44">
        <v>11</v>
      </c>
      <c r="AD11" s="44">
        <v>33</v>
      </c>
      <c r="AE11" s="44">
        <v>39</v>
      </c>
      <c r="AF11" s="44">
        <v>14</v>
      </c>
      <c r="AG11" s="44">
        <v>13</v>
      </c>
      <c r="AH11" s="44">
        <v>27</v>
      </c>
      <c r="AI11" s="44">
        <v>21</v>
      </c>
      <c r="AJ11" s="44">
        <v>17</v>
      </c>
      <c r="AK11" s="44">
        <v>11</v>
      </c>
      <c r="AL11" s="44">
        <v>15</v>
      </c>
      <c r="AM11" s="44">
        <v>28</v>
      </c>
      <c r="AN11" s="44">
        <v>19</v>
      </c>
      <c r="AO11" s="44">
        <v>13</v>
      </c>
      <c r="AP11" s="44">
        <v>13</v>
      </c>
      <c r="AQ11" s="44">
        <v>16</v>
      </c>
      <c r="AR11" s="44">
        <v>15</v>
      </c>
      <c r="AS11" s="44">
        <v>6</v>
      </c>
      <c r="AT11" s="44">
        <v>24</v>
      </c>
      <c r="AU11" s="44">
        <v>17</v>
      </c>
      <c r="AV11" s="44">
        <v>36</v>
      </c>
      <c r="AW11" s="44">
        <v>17</v>
      </c>
      <c r="AX11" s="44">
        <v>22</v>
      </c>
      <c r="AY11" s="44">
        <v>21</v>
      </c>
      <c r="AZ11" s="44">
        <v>11</v>
      </c>
      <c r="BA11" s="44">
        <v>9</v>
      </c>
      <c r="BB11" s="44">
        <v>15</v>
      </c>
      <c r="BC11" s="44">
        <v>14</v>
      </c>
      <c r="BD11" s="44">
        <v>4</v>
      </c>
      <c r="BE11" s="44">
        <v>6</v>
      </c>
      <c r="BF11" s="135">
        <v>17</v>
      </c>
      <c r="BG11" s="135">
        <v>12</v>
      </c>
      <c r="BH11" s="44">
        <f t="shared" si="0"/>
        <v>4</v>
      </c>
      <c r="BI11" s="44">
        <f t="shared" si="1"/>
        <v>3</v>
      </c>
      <c r="BJ11" s="44">
        <f t="shared" si="2"/>
        <v>16</v>
      </c>
      <c r="BK11" s="44">
        <f t="shared" si="3"/>
        <v>24</v>
      </c>
      <c r="BL11" s="44">
        <f t="shared" si="4"/>
        <v>44</v>
      </c>
      <c r="BM11" s="44">
        <f t="shared" si="5"/>
        <v>61</v>
      </c>
      <c r="BN11" s="44">
        <f t="shared" si="6"/>
        <v>90</v>
      </c>
      <c r="BO11" s="44">
        <f t="shared" si="7"/>
        <v>93</v>
      </c>
      <c r="BP11" s="44">
        <f t="shared" si="8"/>
        <v>64</v>
      </c>
      <c r="BQ11" s="44">
        <f t="shared" si="9"/>
        <v>73</v>
      </c>
      <c r="BR11" s="44">
        <f t="shared" si="10"/>
        <v>61</v>
      </c>
      <c r="BS11" s="44">
        <f t="shared" si="11"/>
        <v>92</v>
      </c>
      <c r="BT11" s="44">
        <f t="shared" si="12"/>
        <v>56</v>
      </c>
      <c r="BU11" s="44">
        <f t="shared" si="13"/>
        <v>41</v>
      </c>
    </row>
    <row r="12" spans="2:73" ht="15" customHeight="1" thickBot="1" x14ac:dyDescent="0.25">
      <c r="B12" s="43" t="s">
        <v>24</v>
      </c>
      <c r="C12" s="44">
        <v>0</v>
      </c>
      <c r="D12" s="44">
        <v>0</v>
      </c>
      <c r="E12" s="44">
        <v>0</v>
      </c>
      <c r="F12" s="44">
        <v>0</v>
      </c>
      <c r="G12" s="44">
        <v>0</v>
      </c>
      <c r="H12" s="44">
        <v>0</v>
      </c>
      <c r="I12" s="44">
        <v>0</v>
      </c>
      <c r="J12" s="44">
        <v>0</v>
      </c>
      <c r="K12" s="44">
        <v>0</v>
      </c>
      <c r="L12" s="44">
        <v>0</v>
      </c>
      <c r="M12" s="44">
        <v>1</v>
      </c>
      <c r="N12" s="44">
        <v>1</v>
      </c>
      <c r="O12" s="44">
        <v>1</v>
      </c>
      <c r="P12" s="44">
        <v>3</v>
      </c>
      <c r="Q12" s="44">
        <v>1</v>
      </c>
      <c r="R12" s="44">
        <v>2</v>
      </c>
      <c r="S12" s="44">
        <v>4</v>
      </c>
      <c r="T12" s="44">
        <v>1</v>
      </c>
      <c r="U12" s="44">
        <v>1</v>
      </c>
      <c r="V12" s="44">
        <v>2</v>
      </c>
      <c r="W12" s="44">
        <v>1</v>
      </c>
      <c r="X12" s="44">
        <v>2</v>
      </c>
      <c r="Y12" s="44">
        <v>1</v>
      </c>
      <c r="Z12" s="44">
        <v>3</v>
      </c>
      <c r="AA12" s="44">
        <v>2</v>
      </c>
      <c r="AB12" s="44">
        <v>1</v>
      </c>
      <c r="AC12" s="44">
        <v>4</v>
      </c>
      <c r="AD12" s="44">
        <v>2</v>
      </c>
      <c r="AE12" s="44">
        <v>2</v>
      </c>
      <c r="AF12" s="44">
        <v>2</v>
      </c>
      <c r="AG12" s="44">
        <v>2</v>
      </c>
      <c r="AH12" s="44">
        <v>3</v>
      </c>
      <c r="AI12" s="44">
        <v>4</v>
      </c>
      <c r="AJ12" s="44">
        <v>1</v>
      </c>
      <c r="AK12" s="44">
        <v>2</v>
      </c>
      <c r="AL12" s="44">
        <v>0</v>
      </c>
      <c r="AM12" s="44">
        <v>2</v>
      </c>
      <c r="AN12" s="44">
        <v>2</v>
      </c>
      <c r="AO12" s="44">
        <v>8</v>
      </c>
      <c r="AP12" s="44">
        <v>1</v>
      </c>
      <c r="AQ12" s="44">
        <v>2</v>
      </c>
      <c r="AR12" s="44">
        <v>1</v>
      </c>
      <c r="AS12" s="44">
        <v>0</v>
      </c>
      <c r="AT12" s="44">
        <v>1</v>
      </c>
      <c r="AU12" s="44">
        <v>0</v>
      </c>
      <c r="AV12" s="44">
        <v>1</v>
      </c>
      <c r="AW12" s="44">
        <v>1</v>
      </c>
      <c r="AX12" s="44">
        <v>1</v>
      </c>
      <c r="AY12" s="44">
        <v>0</v>
      </c>
      <c r="AZ12" s="44">
        <v>2</v>
      </c>
      <c r="BA12" s="44">
        <v>1</v>
      </c>
      <c r="BB12" s="44">
        <v>2</v>
      </c>
      <c r="BC12" s="44">
        <v>1</v>
      </c>
      <c r="BD12" s="44">
        <v>0</v>
      </c>
      <c r="BE12" s="44">
        <v>4</v>
      </c>
      <c r="BF12" s="135">
        <v>0</v>
      </c>
      <c r="BG12" s="135">
        <v>2</v>
      </c>
      <c r="BH12" s="44">
        <f t="shared" si="0"/>
        <v>0</v>
      </c>
      <c r="BI12" s="44">
        <f t="shared" si="1"/>
        <v>0</v>
      </c>
      <c r="BJ12" s="44">
        <f t="shared" si="2"/>
        <v>2</v>
      </c>
      <c r="BK12" s="44">
        <f t="shared" si="3"/>
        <v>7</v>
      </c>
      <c r="BL12" s="44">
        <f t="shared" si="4"/>
        <v>8</v>
      </c>
      <c r="BM12" s="44">
        <f t="shared" si="5"/>
        <v>7</v>
      </c>
      <c r="BN12" s="44">
        <f t="shared" si="6"/>
        <v>9</v>
      </c>
      <c r="BO12" s="44">
        <f t="shared" si="7"/>
        <v>9</v>
      </c>
      <c r="BP12" s="44">
        <f t="shared" si="8"/>
        <v>7</v>
      </c>
      <c r="BQ12" s="44">
        <f t="shared" si="9"/>
        <v>13</v>
      </c>
      <c r="BR12" s="44">
        <f t="shared" si="10"/>
        <v>4</v>
      </c>
      <c r="BS12" s="44">
        <f t="shared" si="11"/>
        <v>3</v>
      </c>
      <c r="BT12" s="44">
        <f t="shared" si="12"/>
        <v>5</v>
      </c>
      <c r="BU12" s="44">
        <f t="shared" si="13"/>
        <v>5</v>
      </c>
    </row>
    <row r="13" spans="2:73" ht="15" customHeight="1" thickBot="1" x14ac:dyDescent="0.25">
      <c r="B13" s="43" t="s">
        <v>25</v>
      </c>
      <c r="C13" s="44">
        <v>1</v>
      </c>
      <c r="D13" s="44">
        <v>2</v>
      </c>
      <c r="E13" s="44">
        <v>1</v>
      </c>
      <c r="F13" s="44">
        <v>2</v>
      </c>
      <c r="G13" s="44">
        <v>1</v>
      </c>
      <c r="H13" s="44">
        <v>0</v>
      </c>
      <c r="I13" s="44">
        <v>0</v>
      </c>
      <c r="J13" s="44">
        <v>3</v>
      </c>
      <c r="K13" s="44">
        <v>2</v>
      </c>
      <c r="L13" s="44">
        <v>1</v>
      </c>
      <c r="M13" s="44">
        <v>1</v>
      </c>
      <c r="N13" s="44">
        <v>4</v>
      </c>
      <c r="O13" s="44">
        <v>6</v>
      </c>
      <c r="P13" s="44">
        <v>2</v>
      </c>
      <c r="Q13" s="44">
        <v>1</v>
      </c>
      <c r="R13" s="44">
        <v>6</v>
      </c>
      <c r="S13" s="44">
        <v>3</v>
      </c>
      <c r="T13" s="44">
        <v>9</v>
      </c>
      <c r="U13" s="44">
        <v>2</v>
      </c>
      <c r="V13" s="44">
        <v>8</v>
      </c>
      <c r="W13" s="44">
        <v>13</v>
      </c>
      <c r="X13" s="44">
        <v>9</v>
      </c>
      <c r="Y13" s="44">
        <v>11</v>
      </c>
      <c r="Z13" s="44">
        <v>14</v>
      </c>
      <c r="AA13" s="44">
        <v>16</v>
      </c>
      <c r="AB13" s="44">
        <v>23</v>
      </c>
      <c r="AC13" s="44">
        <v>18</v>
      </c>
      <c r="AD13" s="44">
        <v>17</v>
      </c>
      <c r="AE13" s="44">
        <v>23</v>
      </c>
      <c r="AF13" s="44">
        <v>15</v>
      </c>
      <c r="AG13" s="44">
        <v>7</v>
      </c>
      <c r="AH13" s="44">
        <v>15</v>
      </c>
      <c r="AI13" s="44">
        <v>13</v>
      </c>
      <c r="AJ13" s="44">
        <v>9</v>
      </c>
      <c r="AK13" s="44">
        <v>10</v>
      </c>
      <c r="AL13" s="44">
        <v>7</v>
      </c>
      <c r="AM13" s="44">
        <v>10</v>
      </c>
      <c r="AN13" s="44">
        <v>8</v>
      </c>
      <c r="AO13" s="44">
        <v>6</v>
      </c>
      <c r="AP13" s="44">
        <v>13</v>
      </c>
      <c r="AQ13" s="44">
        <v>16</v>
      </c>
      <c r="AR13" s="44">
        <v>15</v>
      </c>
      <c r="AS13" s="44">
        <v>3</v>
      </c>
      <c r="AT13" s="44">
        <v>5</v>
      </c>
      <c r="AU13" s="44">
        <v>10</v>
      </c>
      <c r="AV13" s="44">
        <v>11</v>
      </c>
      <c r="AW13" s="44">
        <v>6</v>
      </c>
      <c r="AX13" s="44">
        <v>8</v>
      </c>
      <c r="AY13" s="44">
        <v>5</v>
      </c>
      <c r="AZ13" s="44">
        <v>10</v>
      </c>
      <c r="BA13" s="44">
        <v>4</v>
      </c>
      <c r="BB13" s="44">
        <v>5</v>
      </c>
      <c r="BC13" s="44">
        <v>6</v>
      </c>
      <c r="BD13" s="44">
        <v>2</v>
      </c>
      <c r="BE13" s="44">
        <v>3</v>
      </c>
      <c r="BF13" s="135">
        <v>8</v>
      </c>
      <c r="BG13" s="135">
        <v>11</v>
      </c>
      <c r="BH13" s="44">
        <f t="shared" si="0"/>
        <v>6</v>
      </c>
      <c r="BI13" s="44">
        <f t="shared" si="1"/>
        <v>4</v>
      </c>
      <c r="BJ13" s="44">
        <f t="shared" si="2"/>
        <v>8</v>
      </c>
      <c r="BK13" s="44">
        <f t="shared" si="3"/>
        <v>15</v>
      </c>
      <c r="BL13" s="44">
        <f t="shared" si="4"/>
        <v>22</v>
      </c>
      <c r="BM13" s="44">
        <f t="shared" si="5"/>
        <v>47</v>
      </c>
      <c r="BN13" s="44">
        <f t="shared" si="6"/>
        <v>74</v>
      </c>
      <c r="BO13" s="44">
        <f t="shared" si="7"/>
        <v>60</v>
      </c>
      <c r="BP13" s="44">
        <f t="shared" si="8"/>
        <v>39</v>
      </c>
      <c r="BQ13" s="44">
        <f t="shared" si="9"/>
        <v>37</v>
      </c>
      <c r="BR13" s="44">
        <f t="shared" si="10"/>
        <v>39</v>
      </c>
      <c r="BS13" s="44">
        <f t="shared" si="11"/>
        <v>35</v>
      </c>
      <c r="BT13" s="44">
        <f t="shared" si="12"/>
        <v>24</v>
      </c>
      <c r="BU13" s="44">
        <f t="shared" si="13"/>
        <v>19</v>
      </c>
    </row>
    <row r="14" spans="2:73" ht="15" customHeight="1" thickBot="1" x14ac:dyDescent="0.25">
      <c r="B14" s="43" t="s">
        <v>26</v>
      </c>
      <c r="C14" s="44">
        <v>10</v>
      </c>
      <c r="D14" s="44">
        <v>21</v>
      </c>
      <c r="E14" s="44">
        <v>30</v>
      </c>
      <c r="F14" s="44">
        <v>40</v>
      </c>
      <c r="G14" s="44">
        <v>54</v>
      </c>
      <c r="H14" s="44">
        <v>51</v>
      </c>
      <c r="I14" s="44">
        <v>31</v>
      </c>
      <c r="J14" s="44">
        <v>53</v>
      </c>
      <c r="K14" s="44">
        <v>81</v>
      </c>
      <c r="L14" s="44">
        <v>108</v>
      </c>
      <c r="M14" s="44">
        <v>86</v>
      </c>
      <c r="N14" s="44">
        <v>133</v>
      </c>
      <c r="O14" s="44">
        <v>105</v>
      </c>
      <c r="P14" s="44">
        <v>120</v>
      </c>
      <c r="Q14" s="44">
        <v>88</v>
      </c>
      <c r="R14" s="44">
        <v>115</v>
      </c>
      <c r="S14" s="44">
        <v>129</v>
      </c>
      <c r="T14" s="44">
        <v>194</v>
      </c>
      <c r="U14" s="44">
        <v>192</v>
      </c>
      <c r="V14" s="44">
        <v>171</v>
      </c>
      <c r="W14" s="44">
        <v>308</v>
      </c>
      <c r="X14" s="44">
        <v>365</v>
      </c>
      <c r="Y14" s="44">
        <v>229</v>
      </c>
      <c r="Z14" s="44">
        <v>326</v>
      </c>
      <c r="AA14" s="44">
        <v>280</v>
      </c>
      <c r="AB14" s="44">
        <v>332</v>
      </c>
      <c r="AC14" s="44">
        <v>212</v>
      </c>
      <c r="AD14" s="44">
        <v>250</v>
      </c>
      <c r="AE14" s="44">
        <v>292</v>
      </c>
      <c r="AF14" s="44">
        <v>268</v>
      </c>
      <c r="AG14" s="44">
        <v>184</v>
      </c>
      <c r="AH14" s="44">
        <v>218</v>
      </c>
      <c r="AI14" s="44">
        <v>233</v>
      </c>
      <c r="AJ14" s="44">
        <v>193</v>
      </c>
      <c r="AK14" s="44">
        <v>131</v>
      </c>
      <c r="AL14" s="44">
        <v>226</v>
      </c>
      <c r="AM14" s="44">
        <v>181</v>
      </c>
      <c r="AN14" s="44">
        <v>221</v>
      </c>
      <c r="AO14" s="44">
        <v>109</v>
      </c>
      <c r="AP14" s="44">
        <v>124</v>
      </c>
      <c r="AQ14" s="44">
        <v>131</v>
      </c>
      <c r="AR14" s="44">
        <v>150</v>
      </c>
      <c r="AS14" s="44">
        <v>144</v>
      </c>
      <c r="AT14" s="44">
        <v>154</v>
      </c>
      <c r="AU14" s="44">
        <v>139</v>
      </c>
      <c r="AV14" s="44">
        <v>147</v>
      </c>
      <c r="AW14" s="44">
        <v>73</v>
      </c>
      <c r="AX14" s="44">
        <v>109</v>
      </c>
      <c r="AY14" s="44">
        <v>160</v>
      </c>
      <c r="AZ14" s="44">
        <v>172</v>
      </c>
      <c r="BA14" s="44">
        <v>129</v>
      </c>
      <c r="BB14" s="44">
        <v>148</v>
      </c>
      <c r="BC14" s="44">
        <v>187</v>
      </c>
      <c r="BD14" s="44">
        <v>111</v>
      </c>
      <c r="BE14" s="44">
        <v>178</v>
      </c>
      <c r="BF14" s="135">
        <v>106</v>
      </c>
      <c r="BG14" s="135">
        <v>235</v>
      </c>
      <c r="BH14" s="44">
        <f t="shared" si="0"/>
        <v>101</v>
      </c>
      <c r="BI14" s="44">
        <f t="shared" si="1"/>
        <v>189</v>
      </c>
      <c r="BJ14" s="44">
        <f t="shared" si="2"/>
        <v>408</v>
      </c>
      <c r="BK14" s="44">
        <f t="shared" si="3"/>
        <v>428</v>
      </c>
      <c r="BL14" s="44">
        <f t="shared" si="4"/>
        <v>686</v>
      </c>
      <c r="BM14" s="44">
        <f t="shared" si="5"/>
        <v>1228</v>
      </c>
      <c r="BN14" s="44">
        <f t="shared" si="6"/>
        <v>1074</v>
      </c>
      <c r="BO14" s="44">
        <f t="shared" si="7"/>
        <v>962</v>
      </c>
      <c r="BP14" s="44">
        <f t="shared" si="8"/>
        <v>783</v>
      </c>
      <c r="BQ14" s="44">
        <f t="shared" si="9"/>
        <v>635</v>
      </c>
      <c r="BR14" s="44">
        <f t="shared" si="10"/>
        <v>579</v>
      </c>
      <c r="BS14" s="44">
        <f t="shared" si="11"/>
        <v>468</v>
      </c>
      <c r="BT14" s="44">
        <f t="shared" si="12"/>
        <v>609</v>
      </c>
      <c r="BU14" s="44">
        <f t="shared" si="13"/>
        <v>582</v>
      </c>
    </row>
    <row r="15" spans="2:73" ht="15" customHeight="1" thickBot="1" x14ac:dyDescent="0.25">
      <c r="B15" s="43" t="s">
        <v>100</v>
      </c>
      <c r="C15" s="44">
        <v>3</v>
      </c>
      <c r="D15" s="44">
        <v>0</v>
      </c>
      <c r="E15" s="44">
        <v>4</v>
      </c>
      <c r="F15" s="44">
        <v>11</v>
      </c>
      <c r="G15" s="44">
        <v>18</v>
      </c>
      <c r="H15" s="44">
        <v>16</v>
      </c>
      <c r="I15" s="44">
        <v>6</v>
      </c>
      <c r="J15" s="44">
        <v>9</v>
      </c>
      <c r="K15" s="44">
        <v>14</v>
      </c>
      <c r="L15" s="44">
        <v>21</v>
      </c>
      <c r="M15" s="44">
        <v>23</v>
      </c>
      <c r="N15" s="44">
        <v>54</v>
      </c>
      <c r="O15" s="44">
        <v>23</v>
      </c>
      <c r="P15" s="44">
        <v>38</v>
      </c>
      <c r="Q15" s="44">
        <v>20</v>
      </c>
      <c r="R15" s="44">
        <v>29</v>
      </c>
      <c r="S15" s="44">
        <v>44</v>
      </c>
      <c r="T15" s="44">
        <v>45</v>
      </c>
      <c r="U15" s="44">
        <v>17</v>
      </c>
      <c r="V15" s="44">
        <v>36</v>
      </c>
      <c r="W15" s="44">
        <v>70</v>
      </c>
      <c r="X15" s="44">
        <v>47</v>
      </c>
      <c r="Y15" s="44">
        <v>29</v>
      </c>
      <c r="Z15" s="44">
        <v>43</v>
      </c>
      <c r="AA15" s="44">
        <v>40</v>
      </c>
      <c r="AB15" s="44">
        <v>32</v>
      </c>
      <c r="AC15" s="44">
        <v>16</v>
      </c>
      <c r="AD15" s="44">
        <v>43</v>
      </c>
      <c r="AE15" s="44">
        <v>45</v>
      </c>
      <c r="AF15" s="44">
        <v>32</v>
      </c>
      <c r="AG15" s="44">
        <v>21</v>
      </c>
      <c r="AH15" s="44">
        <v>29</v>
      </c>
      <c r="AI15" s="44">
        <v>25</v>
      </c>
      <c r="AJ15" s="44">
        <v>34</v>
      </c>
      <c r="AK15" s="44">
        <v>6</v>
      </c>
      <c r="AL15" s="44">
        <v>16</v>
      </c>
      <c r="AM15" s="44">
        <v>18</v>
      </c>
      <c r="AN15" s="44">
        <v>22</v>
      </c>
      <c r="AO15" s="44">
        <v>38</v>
      </c>
      <c r="AP15" s="44">
        <v>26</v>
      </c>
      <c r="AQ15" s="44">
        <v>21</v>
      </c>
      <c r="AR15" s="44">
        <v>16</v>
      </c>
      <c r="AS15" s="44">
        <v>6</v>
      </c>
      <c r="AT15" s="44">
        <v>14</v>
      </c>
      <c r="AU15" s="44">
        <v>14</v>
      </c>
      <c r="AV15" s="44">
        <v>47</v>
      </c>
      <c r="AW15" s="44">
        <v>6</v>
      </c>
      <c r="AX15" s="44">
        <v>14</v>
      </c>
      <c r="AY15" s="44">
        <v>23</v>
      </c>
      <c r="AZ15" s="44">
        <v>24</v>
      </c>
      <c r="BA15" s="44">
        <v>10</v>
      </c>
      <c r="BB15" s="44">
        <v>16</v>
      </c>
      <c r="BC15" s="44">
        <v>29</v>
      </c>
      <c r="BD15" s="44">
        <v>1</v>
      </c>
      <c r="BE15" s="44">
        <v>10</v>
      </c>
      <c r="BF15" s="135">
        <v>15</v>
      </c>
      <c r="BG15" s="135">
        <v>9</v>
      </c>
      <c r="BH15" s="44">
        <f t="shared" si="0"/>
        <v>18</v>
      </c>
      <c r="BI15" s="44">
        <f t="shared" si="1"/>
        <v>49</v>
      </c>
      <c r="BJ15" s="44">
        <f t="shared" si="2"/>
        <v>112</v>
      </c>
      <c r="BK15" s="44">
        <f t="shared" si="3"/>
        <v>110</v>
      </c>
      <c r="BL15" s="44">
        <f t="shared" si="4"/>
        <v>142</v>
      </c>
      <c r="BM15" s="44">
        <f t="shared" si="5"/>
        <v>189</v>
      </c>
      <c r="BN15" s="44">
        <f t="shared" si="6"/>
        <v>131</v>
      </c>
      <c r="BO15" s="44">
        <f t="shared" si="7"/>
        <v>127</v>
      </c>
      <c r="BP15" s="44">
        <f t="shared" si="8"/>
        <v>81</v>
      </c>
      <c r="BQ15" s="44">
        <f t="shared" si="9"/>
        <v>104</v>
      </c>
      <c r="BR15" s="44">
        <f t="shared" si="10"/>
        <v>57</v>
      </c>
      <c r="BS15" s="44">
        <f t="shared" si="11"/>
        <v>81</v>
      </c>
      <c r="BT15" s="44">
        <f t="shared" si="12"/>
        <v>73</v>
      </c>
      <c r="BU15" s="44">
        <f t="shared" si="13"/>
        <v>55</v>
      </c>
    </row>
    <row r="16" spans="2:73" ht="15" customHeight="1" thickBot="1" x14ac:dyDescent="0.25">
      <c r="B16" s="43" t="s">
        <v>27</v>
      </c>
      <c r="C16" s="44">
        <v>0</v>
      </c>
      <c r="D16" s="44">
        <v>0</v>
      </c>
      <c r="E16" s="44">
        <v>0</v>
      </c>
      <c r="F16" s="44">
        <v>7</v>
      </c>
      <c r="G16" s="44">
        <v>2</v>
      </c>
      <c r="H16" s="44">
        <v>1</v>
      </c>
      <c r="I16" s="44">
        <v>2</v>
      </c>
      <c r="J16" s="44">
        <v>0</v>
      </c>
      <c r="K16" s="44">
        <v>2</v>
      </c>
      <c r="L16" s="44">
        <v>3</v>
      </c>
      <c r="M16" s="44">
        <v>3</v>
      </c>
      <c r="N16" s="44">
        <v>3</v>
      </c>
      <c r="O16" s="44">
        <v>0</v>
      </c>
      <c r="P16" s="44">
        <v>2</v>
      </c>
      <c r="Q16" s="44">
        <v>7</v>
      </c>
      <c r="R16" s="44">
        <v>2</v>
      </c>
      <c r="S16" s="44">
        <v>8</v>
      </c>
      <c r="T16" s="44">
        <v>13</v>
      </c>
      <c r="U16" s="44">
        <v>19</v>
      </c>
      <c r="V16" s="44">
        <v>13</v>
      </c>
      <c r="W16" s="44">
        <v>16</v>
      </c>
      <c r="X16" s="44">
        <v>24</v>
      </c>
      <c r="Y16" s="44">
        <v>10</v>
      </c>
      <c r="Z16" s="44">
        <v>11</v>
      </c>
      <c r="AA16" s="44">
        <v>10</v>
      </c>
      <c r="AB16" s="44">
        <v>16</v>
      </c>
      <c r="AC16" s="44">
        <v>15</v>
      </c>
      <c r="AD16" s="44">
        <v>20</v>
      </c>
      <c r="AE16" s="44">
        <v>19</v>
      </c>
      <c r="AF16" s="44">
        <v>24</v>
      </c>
      <c r="AG16" s="44">
        <v>8</v>
      </c>
      <c r="AH16" s="44">
        <v>11</v>
      </c>
      <c r="AI16" s="44">
        <v>11</v>
      </c>
      <c r="AJ16" s="44">
        <v>12</v>
      </c>
      <c r="AK16" s="44">
        <v>9</v>
      </c>
      <c r="AL16" s="44">
        <v>16</v>
      </c>
      <c r="AM16" s="44">
        <v>7</v>
      </c>
      <c r="AN16" s="44">
        <v>6</v>
      </c>
      <c r="AO16" s="44">
        <v>2</v>
      </c>
      <c r="AP16" s="44">
        <v>7</v>
      </c>
      <c r="AQ16" s="44">
        <v>21</v>
      </c>
      <c r="AR16" s="44">
        <v>7</v>
      </c>
      <c r="AS16" s="44">
        <v>13</v>
      </c>
      <c r="AT16" s="44">
        <v>21</v>
      </c>
      <c r="AU16" s="44">
        <v>9</v>
      </c>
      <c r="AV16" s="44">
        <v>5</v>
      </c>
      <c r="AW16" s="44">
        <v>5</v>
      </c>
      <c r="AX16" s="44">
        <v>13</v>
      </c>
      <c r="AY16" s="44">
        <v>8</v>
      </c>
      <c r="AZ16" s="44">
        <v>4</v>
      </c>
      <c r="BA16" s="44">
        <v>2</v>
      </c>
      <c r="BB16" s="44">
        <v>3</v>
      </c>
      <c r="BC16" s="44">
        <v>2</v>
      </c>
      <c r="BD16" s="44">
        <v>12</v>
      </c>
      <c r="BE16" s="44">
        <v>10</v>
      </c>
      <c r="BF16" s="135">
        <v>5</v>
      </c>
      <c r="BG16" s="135">
        <v>11</v>
      </c>
      <c r="BH16" s="44">
        <f t="shared" si="0"/>
        <v>7</v>
      </c>
      <c r="BI16" s="44">
        <f t="shared" si="1"/>
        <v>5</v>
      </c>
      <c r="BJ16" s="44">
        <f t="shared" si="2"/>
        <v>11</v>
      </c>
      <c r="BK16" s="44">
        <f t="shared" si="3"/>
        <v>11</v>
      </c>
      <c r="BL16" s="44">
        <f t="shared" si="4"/>
        <v>53</v>
      </c>
      <c r="BM16" s="44">
        <f t="shared" si="5"/>
        <v>61</v>
      </c>
      <c r="BN16" s="44">
        <f t="shared" si="6"/>
        <v>61</v>
      </c>
      <c r="BO16" s="44">
        <f t="shared" si="7"/>
        <v>62</v>
      </c>
      <c r="BP16" s="44">
        <f t="shared" si="8"/>
        <v>48</v>
      </c>
      <c r="BQ16" s="44">
        <f t="shared" si="9"/>
        <v>22</v>
      </c>
      <c r="BR16" s="44">
        <f t="shared" si="10"/>
        <v>62</v>
      </c>
      <c r="BS16" s="44">
        <f t="shared" si="11"/>
        <v>32</v>
      </c>
      <c r="BT16" s="44">
        <f t="shared" si="12"/>
        <v>17</v>
      </c>
      <c r="BU16" s="44">
        <f t="shared" si="13"/>
        <v>29</v>
      </c>
    </row>
    <row r="17" spans="2:73" ht="15" customHeight="1" thickBot="1" x14ac:dyDescent="0.25">
      <c r="B17" s="43" t="s">
        <v>28</v>
      </c>
      <c r="C17" s="44">
        <v>0</v>
      </c>
      <c r="D17" s="44">
        <v>0</v>
      </c>
      <c r="E17" s="44">
        <v>0</v>
      </c>
      <c r="F17" s="44">
        <v>1</v>
      </c>
      <c r="G17" s="44">
        <v>0</v>
      </c>
      <c r="H17" s="44">
        <v>0</v>
      </c>
      <c r="I17" s="44">
        <v>3</v>
      </c>
      <c r="J17" s="44">
        <v>0</v>
      </c>
      <c r="K17" s="44">
        <v>0</v>
      </c>
      <c r="L17" s="44">
        <v>6</v>
      </c>
      <c r="M17" s="44">
        <v>1</v>
      </c>
      <c r="N17" s="44">
        <v>3</v>
      </c>
      <c r="O17" s="44">
        <v>10</v>
      </c>
      <c r="P17" s="44">
        <v>2</v>
      </c>
      <c r="Q17" s="44">
        <v>2</v>
      </c>
      <c r="R17" s="44">
        <v>1</v>
      </c>
      <c r="S17" s="44">
        <v>2</v>
      </c>
      <c r="T17" s="44">
        <v>2</v>
      </c>
      <c r="U17" s="44">
        <v>1</v>
      </c>
      <c r="V17" s="44">
        <v>3</v>
      </c>
      <c r="W17" s="44">
        <v>3</v>
      </c>
      <c r="X17" s="44">
        <v>14</v>
      </c>
      <c r="Y17" s="44">
        <v>5</v>
      </c>
      <c r="Z17" s="44">
        <v>4</v>
      </c>
      <c r="AA17" s="44">
        <v>4</v>
      </c>
      <c r="AB17" s="44">
        <v>8</v>
      </c>
      <c r="AC17" s="44">
        <v>5</v>
      </c>
      <c r="AD17" s="44">
        <v>11</v>
      </c>
      <c r="AE17" s="44">
        <v>6</v>
      </c>
      <c r="AF17" s="44">
        <v>6</v>
      </c>
      <c r="AG17" s="44">
        <v>5</v>
      </c>
      <c r="AH17" s="44">
        <v>9</v>
      </c>
      <c r="AI17" s="44">
        <v>9</v>
      </c>
      <c r="AJ17" s="44">
        <v>29</v>
      </c>
      <c r="AK17" s="44">
        <v>2</v>
      </c>
      <c r="AL17" s="44">
        <v>3</v>
      </c>
      <c r="AM17" s="44">
        <v>2</v>
      </c>
      <c r="AN17" s="44">
        <v>2</v>
      </c>
      <c r="AO17" s="44">
        <v>1</v>
      </c>
      <c r="AP17" s="44">
        <v>5</v>
      </c>
      <c r="AQ17" s="44">
        <v>9</v>
      </c>
      <c r="AR17" s="44">
        <v>4</v>
      </c>
      <c r="AS17" s="44">
        <v>5</v>
      </c>
      <c r="AT17" s="44">
        <v>5</v>
      </c>
      <c r="AU17" s="44">
        <v>6</v>
      </c>
      <c r="AV17" s="44">
        <v>12</v>
      </c>
      <c r="AW17" s="44">
        <v>3</v>
      </c>
      <c r="AX17" s="44">
        <v>4</v>
      </c>
      <c r="AY17" s="44">
        <v>2</v>
      </c>
      <c r="AZ17" s="44">
        <v>7</v>
      </c>
      <c r="BA17" s="44">
        <v>4</v>
      </c>
      <c r="BB17" s="44">
        <v>2</v>
      </c>
      <c r="BC17" s="44">
        <v>3</v>
      </c>
      <c r="BD17" s="44">
        <v>0</v>
      </c>
      <c r="BE17" s="44">
        <v>2</v>
      </c>
      <c r="BF17" s="135">
        <v>4</v>
      </c>
      <c r="BG17" s="135">
        <v>2</v>
      </c>
      <c r="BH17" s="44">
        <f t="shared" si="0"/>
        <v>1</v>
      </c>
      <c r="BI17" s="44">
        <f t="shared" si="1"/>
        <v>3</v>
      </c>
      <c r="BJ17" s="44">
        <f t="shared" si="2"/>
        <v>10</v>
      </c>
      <c r="BK17" s="44">
        <f t="shared" si="3"/>
        <v>15</v>
      </c>
      <c r="BL17" s="44">
        <f t="shared" si="4"/>
        <v>8</v>
      </c>
      <c r="BM17" s="44">
        <f t="shared" si="5"/>
        <v>26</v>
      </c>
      <c r="BN17" s="44">
        <f t="shared" si="6"/>
        <v>28</v>
      </c>
      <c r="BO17" s="44">
        <f t="shared" si="7"/>
        <v>26</v>
      </c>
      <c r="BP17" s="44">
        <f t="shared" si="8"/>
        <v>43</v>
      </c>
      <c r="BQ17" s="44">
        <f t="shared" si="9"/>
        <v>10</v>
      </c>
      <c r="BR17" s="44">
        <f t="shared" si="10"/>
        <v>23</v>
      </c>
      <c r="BS17" s="44">
        <f t="shared" si="11"/>
        <v>25</v>
      </c>
      <c r="BT17" s="44">
        <f t="shared" si="12"/>
        <v>15</v>
      </c>
      <c r="BU17" s="44">
        <f t="shared" si="13"/>
        <v>9</v>
      </c>
    </row>
    <row r="18" spans="2:73" ht="15" customHeight="1" thickBot="1" x14ac:dyDescent="0.25">
      <c r="B18" s="43" t="s">
        <v>29</v>
      </c>
      <c r="C18" s="44">
        <v>0</v>
      </c>
      <c r="D18" s="44">
        <v>0</v>
      </c>
      <c r="E18" s="44">
        <v>1</v>
      </c>
      <c r="F18" s="44">
        <v>0</v>
      </c>
      <c r="G18" s="44">
        <v>1</v>
      </c>
      <c r="H18" s="44">
        <v>1</v>
      </c>
      <c r="I18" s="44">
        <v>2</v>
      </c>
      <c r="J18" s="44">
        <v>0</v>
      </c>
      <c r="K18" s="44">
        <v>2</v>
      </c>
      <c r="L18" s="44">
        <v>1</v>
      </c>
      <c r="M18" s="44">
        <v>6</v>
      </c>
      <c r="N18" s="44">
        <v>3</v>
      </c>
      <c r="O18" s="44">
        <v>5</v>
      </c>
      <c r="P18" s="44">
        <v>12</v>
      </c>
      <c r="Q18" s="44">
        <v>1</v>
      </c>
      <c r="R18" s="44">
        <v>11</v>
      </c>
      <c r="S18" s="44">
        <v>13</v>
      </c>
      <c r="T18" s="44">
        <v>11</v>
      </c>
      <c r="U18" s="44">
        <v>8</v>
      </c>
      <c r="V18" s="44">
        <v>11</v>
      </c>
      <c r="W18" s="44">
        <v>24</v>
      </c>
      <c r="X18" s="44">
        <v>26</v>
      </c>
      <c r="Y18" s="44">
        <v>34</v>
      </c>
      <c r="Z18" s="44">
        <v>27</v>
      </c>
      <c r="AA18" s="44">
        <v>45</v>
      </c>
      <c r="AB18" s="44">
        <v>60</v>
      </c>
      <c r="AC18" s="44">
        <v>12</v>
      </c>
      <c r="AD18" s="44">
        <v>33</v>
      </c>
      <c r="AE18" s="44">
        <v>37</v>
      </c>
      <c r="AF18" s="44">
        <v>35</v>
      </c>
      <c r="AG18" s="44">
        <v>18</v>
      </c>
      <c r="AH18" s="44">
        <v>26</v>
      </c>
      <c r="AI18" s="44">
        <v>29</v>
      </c>
      <c r="AJ18" s="44">
        <v>40</v>
      </c>
      <c r="AK18" s="44">
        <v>22</v>
      </c>
      <c r="AL18" s="44">
        <v>24</v>
      </c>
      <c r="AM18" s="44">
        <v>45</v>
      </c>
      <c r="AN18" s="44">
        <v>17</v>
      </c>
      <c r="AO18" s="44">
        <v>14</v>
      </c>
      <c r="AP18" s="44">
        <v>22</v>
      </c>
      <c r="AQ18" s="44">
        <v>16</v>
      </c>
      <c r="AR18" s="44">
        <v>14</v>
      </c>
      <c r="AS18" s="44">
        <v>14</v>
      </c>
      <c r="AT18" s="44">
        <v>17</v>
      </c>
      <c r="AU18" s="44">
        <v>9</v>
      </c>
      <c r="AV18" s="44">
        <v>13</v>
      </c>
      <c r="AW18" s="44">
        <v>5</v>
      </c>
      <c r="AX18" s="44">
        <v>17</v>
      </c>
      <c r="AY18" s="44">
        <v>8</v>
      </c>
      <c r="AZ18" s="44">
        <v>15</v>
      </c>
      <c r="BA18" s="44">
        <v>2</v>
      </c>
      <c r="BB18" s="44">
        <v>2</v>
      </c>
      <c r="BC18" s="44">
        <v>3</v>
      </c>
      <c r="BD18" s="44">
        <v>7</v>
      </c>
      <c r="BE18" s="44">
        <v>4</v>
      </c>
      <c r="BF18" s="135">
        <v>3</v>
      </c>
      <c r="BG18" s="135">
        <v>3</v>
      </c>
      <c r="BH18" s="44">
        <f t="shared" si="0"/>
        <v>1</v>
      </c>
      <c r="BI18" s="44">
        <f t="shared" si="1"/>
        <v>4</v>
      </c>
      <c r="BJ18" s="44">
        <f t="shared" si="2"/>
        <v>12</v>
      </c>
      <c r="BK18" s="44">
        <f t="shared" si="3"/>
        <v>29</v>
      </c>
      <c r="BL18" s="44">
        <f t="shared" si="4"/>
        <v>43</v>
      </c>
      <c r="BM18" s="44">
        <f t="shared" si="5"/>
        <v>111</v>
      </c>
      <c r="BN18" s="44">
        <f t="shared" si="6"/>
        <v>150</v>
      </c>
      <c r="BO18" s="44">
        <f t="shared" si="7"/>
        <v>116</v>
      </c>
      <c r="BP18" s="44">
        <f t="shared" si="8"/>
        <v>115</v>
      </c>
      <c r="BQ18" s="44">
        <f t="shared" si="9"/>
        <v>98</v>
      </c>
      <c r="BR18" s="44">
        <f t="shared" si="10"/>
        <v>61</v>
      </c>
      <c r="BS18" s="44">
        <f t="shared" si="11"/>
        <v>44</v>
      </c>
      <c r="BT18" s="44">
        <f t="shared" si="12"/>
        <v>27</v>
      </c>
      <c r="BU18" s="44">
        <f t="shared" si="13"/>
        <v>17</v>
      </c>
    </row>
    <row r="19" spans="2:73" ht="15" customHeight="1" thickBot="1" x14ac:dyDescent="0.25">
      <c r="B19" s="43" t="s">
        <v>10</v>
      </c>
      <c r="C19" s="44">
        <v>0</v>
      </c>
      <c r="D19" s="44">
        <v>2</v>
      </c>
      <c r="E19" s="44">
        <v>1</v>
      </c>
      <c r="F19" s="44">
        <v>0</v>
      </c>
      <c r="G19" s="44">
        <v>1</v>
      </c>
      <c r="H19" s="44">
        <v>1</v>
      </c>
      <c r="I19" s="44">
        <v>0</v>
      </c>
      <c r="J19" s="44">
        <v>2</v>
      </c>
      <c r="K19" s="44">
        <v>8</v>
      </c>
      <c r="L19" s="44">
        <v>1</v>
      </c>
      <c r="M19" s="44">
        <v>9</v>
      </c>
      <c r="N19" s="44">
        <v>3</v>
      </c>
      <c r="O19" s="44">
        <v>8</v>
      </c>
      <c r="P19" s="44">
        <v>16</v>
      </c>
      <c r="Q19" s="44">
        <v>10</v>
      </c>
      <c r="R19" s="44">
        <v>10</v>
      </c>
      <c r="S19" s="44">
        <v>8</v>
      </c>
      <c r="T19" s="44">
        <v>3</v>
      </c>
      <c r="U19" s="44">
        <v>6</v>
      </c>
      <c r="V19" s="44">
        <v>6</v>
      </c>
      <c r="W19" s="44">
        <v>18</v>
      </c>
      <c r="X19" s="44">
        <v>30</v>
      </c>
      <c r="Y19" s="44">
        <v>10</v>
      </c>
      <c r="Z19" s="44">
        <v>19</v>
      </c>
      <c r="AA19" s="44">
        <v>30</v>
      </c>
      <c r="AB19" s="44">
        <v>23</v>
      </c>
      <c r="AC19" s="44">
        <v>33</v>
      </c>
      <c r="AD19" s="44">
        <v>17</v>
      </c>
      <c r="AE19" s="44">
        <v>24</v>
      </c>
      <c r="AF19" s="44">
        <v>21</v>
      </c>
      <c r="AG19" s="44">
        <v>3</v>
      </c>
      <c r="AH19" s="44">
        <v>18</v>
      </c>
      <c r="AI19" s="44">
        <v>11</v>
      </c>
      <c r="AJ19" s="44">
        <v>6</v>
      </c>
      <c r="AK19" s="44">
        <v>7</v>
      </c>
      <c r="AL19" s="44">
        <v>9</v>
      </c>
      <c r="AM19" s="44">
        <v>6</v>
      </c>
      <c r="AN19" s="44">
        <v>13</v>
      </c>
      <c r="AO19" s="44">
        <v>6</v>
      </c>
      <c r="AP19" s="44">
        <v>8</v>
      </c>
      <c r="AQ19" s="44">
        <v>17</v>
      </c>
      <c r="AR19" s="44">
        <v>13</v>
      </c>
      <c r="AS19" s="44">
        <v>10</v>
      </c>
      <c r="AT19" s="44">
        <v>15</v>
      </c>
      <c r="AU19" s="44">
        <v>12</v>
      </c>
      <c r="AV19" s="44">
        <v>9</v>
      </c>
      <c r="AW19" s="44">
        <v>4</v>
      </c>
      <c r="AX19" s="44">
        <v>3</v>
      </c>
      <c r="AY19" s="44">
        <v>7</v>
      </c>
      <c r="AZ19" s="44">
        <v>11</v>
      </c>
      <c r="BA19" s="44">
        <v>4</v>
      </c>
      <c r="BB19" s="44">
        <v>14</v>
      </c>
      <c r="BC19" s="44">
        <v>10</v>
      </c>
      <c r="BD19" s="44">
        <v>5</v>
      </c>
      <c r="BE19" s="44">
        <v>4</v>
      </c>
      <c r="BF19" s="135">
        <v>11</v>
      </c>
      <c r="BG19" s="135">
        <v>5</v>
      </c>
      <c r="BH19" s="44">
        <f t="shared" si="0"/>
        <v>3</v>
      </c>
      <c r="BI19" s="44">
        <f t="shared" si="1"/>
        <v>4</v>
      </c>
      <c r="BJ19" s="44">
        <f t="shared" si="2"/>
        <v>21</v>
      </c>
      <c r="BK19" s="44">
        <f t="shared" si="3"/>
        <v>44</v>
      </c>
      <c r="BL19" s="44">
        <f t="shared" si="4"/>
        <v>23</v>
      </c>
      <c r="BM19" s="44">
        <f t="shared" si="5"/>
        <v>77</v>
      </c>
      <c r="BN19" s="44">
        <f t="shared" si="6"/>
        <v>103</v>
      </c>
      <c r="BO19" s="44">
        <f t="shared" si="7"/>
        <v>66</v>
      </c>
      <c r="BP19" s="44">
        <f t="shared" si="8"/>
        <v>33</v>
      </c>
      <c r="BQ19" s="44">
        <f t="shared" si="9"/>
        <v>33</v>
      </c>
      <c r="BR19" s="44">
        <f t="shared" si="10"/>
        <v>55</v>
      </c>
      <c r="BS19" s="44">
        <f t="shared" si="11"/>
        <v>28</v>
      </c>
      <c r="BT19" s="44">
        <f t="shared" si="12"/>
        <v>36</v>
      </c>
      <c r="BU19" s="44">
        <f t="shared" si="13"/>
        <v>30</v>
      </c>
    </row>
    <row r="20" spans="2:73" ht="15" customHeight="1" thickBot="1" x14ac:dyDescent="0.25">
      <c r="B20" s="43" t="s">
        <v>30</v>
      </c>
      <c r="C20" s="44">
        <v>2</v>
      </c>
      <c r="D20" s="44">
        <v>1</v>
      </c>
      <c r="E20" s="44">
        <v>1</v>
      </c>
      <c r="F20" s="44">
        <v>2</v>
      </c>
      <c r="G20" s="44">
        <v>2</v>
      </c>
      <c r="H20" s="44">
        <v>3</v>
      </c>
      <c r="I20" s="44">
        <v>3</v>
      </c>
      <c r="J20" s="44">
        <v>3</v>
      </c>
      <c r="K20" s="44">
        <v>8</v>
      </c>
      <c r="L20" s="44">
        <v>9</v>
      </c>
      <c r="M20" s="44">
        <v>11</v>
      </c>
      <c r="N20" s="44">
        <v>22</v>
      </c>
      <c r="O20" s="44">
        <v>17</v>
      </c>
      <c r="P20" s="44">
        <v>12</v>
      </c>
      <c r="Q20" s="44">
        <v>8</v>
      </c>
      <c r="R20" s="44">
        <v>8</v>
      </c>
      <c r="S20" s="44">
        <v>16</v>
      </c>
      <c r="T20" s="44">
        <v>16</v>
      </c>
      <c r="U20" s="44">
        <v>8</v>
      </c>
      <c r="V20" s="44">
        <v>6</v>
      </c>
      <c r="W20" s="44">
        <v>13</v>
      </c>
      <c r="X20" s="44">
        <v>43</v>
      </c>
      <c r="Y20" s="44">
        <v>27</v>
      </c>
      <c r="Z20" s="44">
        <v>36</v>
      </c>
      <c r="AA20" s="44">
        <v>46</v>
      </c>
      <c r="AB20" s="44">
        <v>35</v>
      </c>
      <c r="AC20" s="44">
        <v>29</v>
      </c>
      <c r="AD20" s="44">
        <v>34</v>
      </c>
      <c r="AE20" s="44">
        <v>25</v>
      </c>
      <c r="AF20" s="44">
        <v>23</v>
      </c>
      <c r="AG20" s="44">
        <v>50</v>
      </c>
      <c r="AH20" s="44">
        <v>7</v>
      </c>
      <c r="AI20" s="44">
        <v>31</v>
      </c>
      <c r="AJ20" s="44">
        <v>38</v>
      </c>
      <c r="AK20" s="44">
        <v>26</v>
      </c>
      <c r="AL20" s="44">
        <v>40</v>
      </c>
      <c r="AM20" s="44">
        <v>30</v>
      </c>
      <c r="AN20" s="44">
        <v>22</v>
      </c>
      <c r="AO20" s="44">
        <v>12</v>
      </c>
      <c r="AP20" s="44">
        <v>24</v>
      </c>
      <c r="AQ20" s="44">
        <v>9</v>
      </c>
      <c r="AR20" s="44">
        <v>18</v>
      </c>
      <c r="AS20" s="44">
        <v>26</v>
      </c>
      <c r="AT20" s="44">
        <v>22</v>
      </c>
      <c r="AU20" s="44">
        <v>12</v>
      </c>
      <c r="AV20" s="44">
        <v>26</v>
      </c>
      <c r="AW20" s="44">
        <v>15</v>
      </c>
      <c r="AX20" s="44">
        <v>10</v>
      </c>
      <c r="AY20" s="44">
        <v>3</v>
      </c>
      <c r="AZ20" s="44">
        <v>16</v>
      </c>
      <c r="BA20" s="44">
        <v>16</v>
      </c>
      <c r="BB20" s="44">
        <v>18</v>
      </c>
      <c r="BC20" s="44">
        <v>5</v>
      </c>
      <c r="BD20" s="44">
        <v>4</v>
      </c>
      <c r="BE20" s="44">
        <v>8</v>
      </c>
      <c r="BF20" s="135">
        <v>8</v>
      </c>
      <c r="BG20" s="135">
        <v>1</v>
      </c>
      <c r="BH20" s="44">
        <f t="shared" si="0"/>
        <v>6</v>
      </c>
      <c r="BI20" s="44">
        <f t="shared" si="1"/>
        <v>11</v>
      </c>
      <c r="BJ20" s="44">
        <f t="shared" si="2"/>
        <v>50</v>
      </c>
      <c r="BK20" s="44">
        <f t="shared" si="3"/>
        <v>45</v>
      </c>
      <c r="BL20" s="44">
        <f t="shared" si="4"/>
        <v>46</v>
      </c>
      <c r="BM20" s="44">
        <f t="shared" si="5"/>
        <v>119</v>
      </c>
      <c r="BN20" s="44">
        <f t="shared" si="6"/>
        <v>144</v>
      </c>
      <c r="BO20" s="44">
        <f t="shared" si="7"/>
        <v>105</v>
      </c>
      <c r="BP20" s="44">
        <f t="shared" si="8"/>
        <v>135</v>
      </c>
      <c r="BQ20" s="44">
        <f t="shared" si="9"/>
        <v>88</v>
      </c>
      <c r="BR20" s="44">
        <f t="shared" si="10"/>
        <v>75</v>
      </c>
      <c r="BS20" s="44">
        <f t="shared" si="11"/>
        <v>63</v>
      </c>
      <c r="BT20" s="44">
        <f t="shared" si="12"/>
        <v>53</v>
      </c>
      <c r="BU20" s="44">
        <f t="shared" si="13"/>
        <v>25</v>
      </c>
    </row>
    <row r="21" spans="2:73" ht="15" customHeight="1" thickBot="1" x14ac:dyDescent="0.25">
      <c r="B21" s="43" t="s">
        <v>62</v>
      </c>
      <c r="C21" s="44">
        <v>0</v>
      </c>
      <c r="D21" s="44">
        <v>2</v>
      </c>
      <c r="E21" s="44">
        <v>0</v>
      </c>
      <c r="F21" s="44">
        <v>0</v>
      </c>
      <c r="G21" s="44">
        <v>0</v>
      </c>
      <c r="H21" s="44">
        <v>0</v>
      </c>
      <c r="I21" s="44">
        <v>0</v>
      </c>
      <c r="J21" s="44">
        <v>0</v>
      </c>
      <c r="K21" s="44">
        <v>0</v>
      </c>
      <c r="L21" s="44">
        <v>0</v>
      </c>
      <c r="M21" s="44">
        <v>0</v>
      </c>
      <c r="N21" s="44">
        <v>0</v>
      </c>
      <c r="O21" s="44">
        <v>0</v>
      </c>
      <c r="P21" s="44">
        <v>0</v>
      </c>
      <c r="Q21" s="44">
        <v>2</v>
      </c>
      <c r="R21" s="44">
        <v>0</v>
      </c>
      <c r="S21" s="44">
        <v>1</v>
      </c>
      <c r="T21" s="44">
        <v>0</v>
      </c>
      <c r="U21" s="44">
        <v>1</v>
      </c>
      <c r="V21" s="44">
        <v>1</v>
      </c>
      <c r="W21" s="44">
        <v>5</v>
      </c>
      <c r="X21" s="44">
        <v>4</v>
      </c>
      <c r="Y21" s="44">
        <v>4</v>
      </c>
      <c r="Z21" s="44">
        <v>5</v>
      </c>
      <c r="AA21" s="44">
        <v>10</v>
      </c>
      <c r="AB21" s="44">
        <v>11</v>
      </c>
      <c r="AC21" s="44">
        <v>16</v>
      </c>
      <c r="AD21" s="44">
        <v>12</v>
      </c>
      <c r="AE21" s="44">
        <v>20</v>
      </c>
      <c r="AF21" s="44">
        <v>10</v>
      </c>
      <c r="AG21" s="44">
        <v>16</v>
      </c>
      <c r="AH21" s="44">
        <v>14</v>
      </c>
      <c r="AI21" s="44">
        <v>13</v>
      </c>
      <c r="AJ21" s="44">
        <v>17</v>
      </c>
      <c r="AK21" s="44">
        <v>0</v>
      </c>
      <c r="AL21" s="44">
        <v>6</v>
      </c>
      <c r="AM21" s="44">
        <v>5</v>
      </c>
      <c r="AN21" s="44">
        <v>7</v>
      </c>
      <c r="AO21" s="44">
        <v>1</v>
      </c>
      <c r="AP21" s="44">
        <v>10</v>
      </c>
      <c r="AQ21" s="44">
        <v>8</v>
      </c>
      <c r="AR21" s="44">
        <v>8</v>
      </c>
      <c r="AS21" s="44">
        <v>2</v>
      </c>
      <c r="AT21" s="44">
        <v>2</v>
      </c>
      <c r="AU21" s="44">
        <v>7</v>
      </c>
      <c r="AV21" s="44">
        <v>5</v>
      </c>
      <c r="AW21" s="44">
        <v>2</v>
      </c>
      <c r="AX21" s="44">
        <v>4</v>
      </c>
      <c r="AY21" s="44">
        <v>2</v>
      </c>
      <c r="AZ21" s="44">
        <v>0</v>
      </c>
      <c r="BA21" s="44">
        <v>1</v>
      </c>
      <c r="BB21" s="44">
        <v>0</v>
      </c>
      <c r="BC21" s="44">
        <v>1</v>
      </c>
      <c r="BD21" s="44">
        <v>1</v>
      </c>
      <c r="BE21" s="44">
        <v>2</v>
      </c>
      <c r="BF21" s="135">
        <v>3</v>
      </c>
      <c r="BG21" s="135">
        <v>1</v>
      </c>
      <c r="BH21" s="44">
        <f t="shared" si="0"/>
        <v>2</v>
      </c>
      <c r="BI21" s="44">
        <f t="shared" si="1"/>
        <v>0</v>
      </c>
      <c r="BJ21" s="44">
        <f t="shared" si="2"/>
        <v>0</v>
      </c>
      <c r="BK21" s="44">
        <f t="shared" si="3"/>
        <v>2</v>
      </c>
      <c r="BL21" s="44">
        <f t="shared" si="4"/>
        <v>3</v>
      </c>
      <c r="BM21" s="44">
        <f t="shared" si="5"/>
        <v>18</v>
      </c>
      <c r="BN21" s="44">
        <f t="shared" si="6"/>
        <v>49</v>
      </c>
      <c r="BO21" s="44">
        <f t="shared" si="7"/>
        <v>60</v>
      </c>
      <c r="BP21" s="44">
        <f t="shared" si="8"/>
        <v>36</v>
      </c>
      <c r="BQ21" s="44">
        <f t="shared" si="9"/>
        <v>23</v>
      </c>
      <c r="BR21" s="44">
        <f t="shared" si="10"/>
        <v>20</v>
      </c>
      <c r="BS21" s="44">
        <f t="shared" si="11"/>
        <v>18</v>
      </c>
      <c r="BT21" s="44">
        <f t="shared" si="12"/>
        <v>3</v>
      </c>
      <c r="BU21" s="44">
        <f t="shared" si="13"/>
        <v>7</v>
      </c>
    </row>
    <row r="22" spans="2:73" ht="15" customHeight="1" thickBot="1" x14ac:dyDescent="0.25">
      <c r="B22" s="43" t="s">
        <v>31</v>
      </c>
      <c r="C22" s="44">
        <v>0</v>
      </c>
      <c r="D22" s="44">
        <v>6</v>
      </c>
      <c r="E22" s="44">
        <v>5</v>
      </c>
      <c r="F22" s="44">
        <v>2</v>
      </c>
      <c r="G22" s="44">
        <v>1</v>
      </c>
      <c r="H22" s="44">
        <v>4</v>
      </c>
      <c r="I22" s="44">
        <v>7</v>
      </c>
      <c r="J22" s="44">
        <v>1</v>
      </c>
      <c r="K22" s="44">
        <v>2</v>
      </c>
      <c r="L22" s="44">
        <v>7</v>
      </c>
      <c r="M22" s="44">
        <v>5</v>
      </c>
      <c r="N22" s="44">
        <v>10</v>
      </c>
      <c r="O22" s="44">
        <v>4</v>
      </c>
      <c r="P22" s="44">
        <v>5</v>
      </c>
      <c r="Q22" s="44">
        <v>4</v>
      </c>
      <c r="R22" s="44">
        <v>6</v>
      </c>
      <c r="S22" s="44">
        <v>5</v>
      </c>
      <c r="T22" s="44">
        <v>8</v>
      </c>
      <c r="U22" s="44">
        <v>1</v>
      </c>
      <c r="V22" s="44">
        <v>5</v>
      </c>
      <c r="W22" s="44">
        <v>9</v>
      </c>
      <c r="X22" s="44">
        <v>10</v>
      </c>
      <c r="Y22" s="44">
        <v>11</v>
      </c>
      <c r="Z22" s="44">
        <v>15</v>
      </c>
      <c r="AA22" s="44">
        <v>15</v>
      </c>
      <c r="AB22" s="44">
        <v>17</v>
      </c>
      <c r="AC22" s="44">
        <v>14</v>
      </c>
      <c r="AD22" s="44">
        <v>10</v>
      </c>
      <c r="AE22" s="44">
        <v>21</v>
      </c>
      <c r="AF22" s="44">
        <v>13</v>
      </c>
      <c r="AG22" s="44">
        <v>7</v>
      </c>
      <c r="AH22" s="44">
        <v>17</v>
      </c>
      <c r="AI22" s="44">
        <v>21</v>
      </c>
      <c r="AJ22" s="44">
        <v>13</v>
      </c>
      <c r="AK22" s="44">
        <v>4</v>
      </c>
      <c r="AL22" s="44">
        <v>2</v>
      </c>
      <c r="AM22" s="44">
        <v>7</v>
      </c>
      <c r="AN22" s="44">
        <v>5</v>
      </c>
      <c r="AO22" s="44">
        <v>3</v>
      </c>
      <c r="AP22" s="44">
        <v>7</v>
      </c>
      <c r="AQ22" s="44">
        <v>9</v>
      </c>
      <c r="AR22" s="44">
        <v>16</v>
      </c>
      <c r="AS22" s="44">
        <v>2</v>
      </c>
      <c r="AT22" s="44">
        <v>6</v>
      </c>
      <c r="AU22" s="44">
        <v>0</v>
      </c>
      <c r="AV22" s="44">
        <v>5</v>
      </c>
      <c r="AW22" s="44">
        <v>6</v>
      </c>
      <c r="AX22" s="44">
        <v>5</v>
      </c>
      <c r="AY22" s="44">
        <v>8</v>
      </c>
      <c r="AZ22" s="44">
        <v>4</v>
      </c>
      <c r="BA22" s="44">
        <v>7</v>
      </c>
      <c r="BB22" s="44">
        <v>11</v>
      </c>
      <c r="BC22" s="44">
        <v>16</v>
      </c>
      <c r="BD22" s="44">
        <v>4</v>
      </c>
      <c r="BE22" s="44">
        <v>6</v>
      </c>
      <c r="BF22" s="135">
        <v>7</v>
      </c>
      <c r="BG22" s="135">
        <v>9</v>
      </c>
      <c r="BH22" s="44">
        <f t="shared" si="0"/>
        <v>13</v>
      </c>
      <c r="BI22" s="44">
        <f t="shared" si="1"/>
        <v>13</v>
      </c>
      <c r="BJ22" s="44">
        <f t="shared" si="2"/>
        <v>24</v>
      </c>
      <c r="BK22" s="44">
        <f t="shared" si="3"/>
        <v>19</v>
      </c>
      <c r="BL22" s="44">
        <f t="shared" si="4"/>
        <v>19</v>
      </c>
      <c r="BM22" s="44">
        <f t="shared" si="5"/>
        <v>45</v>
      </c>
      <c r="BN22" s="44">
        <f t="shared" si="6"/>
        <v>56</v>
      </c>
      <c r="BO22" s="44">
        <f t="shared" si="7"/>
        <v>58</v>
      </c>
      <c r="BP22" s="44">
        <f t="shared" si="8"/>
        <v>40</v>
      </c>
      <c r="BQ22" s="44">
        <f t="shared" si="9"/>
        <v>22</v>
      </c>
      <c r="BR22" s="44">
        <f t="shared" si="10"/>
        <v>33</v>
      </c>
      <c r="BS22" s="44">
        <f t="shared" si="11"/>
        <v>16</v>
      </c>
      <c r="BT22" s="44">
        <f t="shared" si="12"/>
        <v>30</v>
      </c>
      <c r="BU22" s="44">
        <f t="shared" si="13"/>
        <v>33</v>
      </c>
    </row>
    <row r="23" spans="2:73" ht="15" customHeight="1" thickBot="1" x14ac:dyDescent="0.25">
      <c r="B23" s="43" t="s">
        <v>32</v>
      </c>
      <c r="C23" s="44">
        <v>2</v>
      </c>
      <c r="D23" s="44">
        <v>0</v>
      </c>
      <c r="E23" s="44">
        <v>0</v>
      </c>
      <c r="F23" s="44">
        <v>0</v>
      </c>
      <c r="G23" s="44">
        <v>1</v>
      </c>
      <c r="H23" s="44">
        <v>1</v>
      </c>
      <c r="I23" s="44">
        <v>2</v>
      </c>
      <c r="J23" s="44">
        <v>0</v>
      </c>
      <c r="K23" s="44">
        <v>4</v>
      </c>
      <c r="L23" s="44">
        <v>3</v>
      </c>
      <c r="M23" s="44">
        <v>2</v>
      </c>
      <c r="N23" s="44">
        <v>1</v>
      </c>
      <c r="O23" s="44">
        <v>5</v>
      </c>
      <c r="P23" s="44">
        <v>1</v>
      </c>
      <c r="Q23" s="44">
        <v>0</v>
      </c>
      <c r="R23" s="44">
        <v>2</v>
      </c>
      <c r="S23" s="44">
        <v>4</v>
      </c>
      <c r="T23" s="44">
        <v>1</v>
      </c>
      <c r="U23" s="44">
        <v>1</v>
      </c>
      <c r="V23" s="44">
        <v>2</v>
      </c>
      <c r="W23" s="44">
        <v>7</v>
      </c>
      <c r="X23" s="44">
        <v>5</v>
      </c>
      <c r="Y23" s="44">
        <v>1</v>
      </c>
      <c r="Z23" s="44">
        <v>4</v>
      </c>
      <c r="AA23" s="44">
        <v>4</v>
      </c>
      <c r="AB23" s="44">
        <v>9</v>
      </c>
      <c r="AC23" s="44">
        <v>5</v>
      </c>
      <c r="AD23" s="44">
        <v>1</v>
      </c>
      <c r="AE23" s="44">
        <v>10</v>
      </c>
      <c r="AF23" s="44">
        <v>7</v>
      </c>
      <c r="AG23" s="44">
        <v>6</v>
      </c>
      <c r="AH23" s="44">
        <v>8</v>
      </c>
      <c r="AI23" s="44">
        <v>4</v>
      </c>
      <c r="AJ23" s="44">
        <v>9</v>
      </c>
      <c r="AK23" s="44">
        <v>3</v>
      </c>
      <c r="AL23" s="44">
        <v>4</v>
      </c>
      <c r="AM23" s="44">
        <v>16</v>
      </c>
      <c r="AN23" s="44">
        <v>0</v>
      </c>
      <c r="AO23" s="44">
        <v>8</v>
      </c>
      <c r="AP23" s="44">
        <v>2</v>
      </c>
      <c r="AQ23" s="44">
        <v>5</v>
      </c>
      <c r="AR23" s="44">
        <v>3</v>
      </c>
      <c r="AS23" s="44">
        <v>2</v>
      </c>
      <c r="AT23" s="44">
        <v>3</v>
      </c>
      <c r="AU23" s="44">
        <v>6</v>
      </c>
      <c r="AV23" s="44">
        <v>2</v>
      </c>
      <c r="AW23" s="44">
        <v>1</v>
      </c>
      <c r="AX23" s="44">
        <v>2</v>
      </c>
      <c r="AY23" s="44">
        <v>1</v>
      </c>
      <c r="AZ23" s="44">
        <v>0</v>
      </c>
      <c r="BA23" s="44">
        <v>0</v>
      </c>
      <c r="BB23" s="44">
        <v>0</v>
      </c>
      <c r="BC23" s="44">
        <v>2</v>
      </c>
      <c r="BD23" s="44">
        <v>0</v>
      </c>
      <c r="BE23" s="44">
        <v>0</v>
      </c>
      <c r="BF23" s="135">
        <v>0</v>
      </c>
      <c r="BG23" s="135">
        <v>0</v>
      </c>
      <c r="BH23" s="44">
        <f t="shared" si="0"/>
        <v>2</v>
      </c>
      <c r="BI23" s="44">
        <f t="shared" si="1"/>
        <v>4</v>
      </c>
      <c r="BJ23" s="44">
        <f t="shared" si="2"/>
        <v>10</v>
      </c>
      <c r="BK23" s="44">
        <f t="shared" si="3"/>
        <v>8</v>
      </c>
      <c r="BL23" s="44">
        <f t="shared" si="4"/>
        <v>8</v>
      </c>
      <c r="BM23" s="44">
        <f t="shared" si="5"/>
        <v>17</v>
      </c>
      <c r="BN23" s="44">
        <f t="shared" si="6"/>
        <v>19</v>
      </c>
      <c r="BO23" s="44">
        <f t="shared" si="7"/>
        <v>31</v>
      </c>
      <c r="BP23" s="44">
        <f t="shared" si="8"/>
        <v>20</v>
      </c>
      <c r="BQ23" s="44">
        <f t="shared" si="9"/>
        <v>26</v>
      </c>
      <c r="BR23" s="44">
        <f t="shared" si="10"/>
        <v>13</v>
      </c>
      <c r="BS23" s="44">
        <f t="shared" si="11"/>
        <v>11</v>
      </c>
      <c r="BT23" s="44">
        <f t="shared" si="12"/>
        <v>1</v>
      </c>
      <c r="BU23" s="44">
        <f t="shared" si="13"/>
        <v>2</v>
      </c>
    </row>
    <row r="24" spans="2:73" ht="15" customHeight="1" thickBot="1" x14ac:dyDescent="0.25">
      <c r="B24" s="43" t="s">
        <v>99</v>
      </c>
      <c r="C24" s="44">
        <v>0</v>
      </c>
      <c r="D24" s="44">
        <v>0</v>
      </c>
      <c r="E24" s="44">
        <v>13</v>
      </c>
      <c r="F24" s="44">
        <v>0</v>
      </c>
      <c r="G24" s="44">
        <v>12</v>
      </c>
      <c r="H24" s="44">
        <v>10</v>
      </c>
      <c r="I24" s="44">
        <v>1</v>
      </c>
      <c r="J24" s="44">
        <v>4</v>
      </c>
      <c r="K24" s="44">
        <v>14</v>
      </c>
      <c r="L24" s="44">
        <v>11</v>
      </c>
      <c r="M24" s="44">
        <v>13</v>
      </c>
      <c r="N24" s="44">
        <v>25</v>
      </c>
      <c r="O24" s="44">
        <v>17</v>
      </c>
      <c r="P24" s="44">
        <v>16</v>
      </c>
      <c r="Q24" s="44">
        <v>7</v>
      </c>
      <c r="R24" s="44">
        <v>22</v>
      </c>
      <c r="S24" s="44">
        <v>20</v>
      </c>
      <c r="T24" s="44">
        <v>14</v>
      </c>
      <c r="U24" s="44">
        <v>12</v>
      </c>
      <c r="V24" s="44">
        <v>15</v>
      </c>
      <c r="W24" s="44">
        <v>48</v>
      </c>
      <c r="X24" s="44">
        <v>56</v>
      </c>
      <c r="Y24" s="44">
        <v>37</v>
      </c>
      <c r="Z24" s="44">
        <v>0</v>
      </c>
      <c r="AA24" s="44">
        <v>50</v>
      </c>
      <c r="AB24" s="44">
        <v>28</v>
      </c>
      <c r="AC24" s="44">
        <v>30</v>
      </c>
      <c r="AD24" s="44">
        <v>22</v>
      </c>
      <c r="AE24" s="44">
        <v>32</v>
      </c>
      <c r="AF24" s="44">
        <v>21</v>
      </c>
      <c r="AG24" s="44">
        <v>0</v>
      </c>
      <c r="AH24" s="44">
        <v>14</v>
      </c>
      <c r="AI24" s="44">
        <v>22</v>
      </c>
      <c r="AJ24" s="44">
        <v>18</v>
      </c>
      <c r="AK24" s="44">
        <v>19</v>
      </c>
      <c r="AL24" s="44">
        <v>9</v>
      </c>
      <c r="AM24" s="44">
        <v>0</v>
      </c>
      <c r="AN24" s="44">
        <v>9</v>
      </c>
      <c r="AO24" s="44">
        <v>0</v>
      </c>
      <c r="AP24" s="44">
        <v>11</v>
      </c>
      <c r="AQ24" s="44">
        <v>11</v>
      </c>
      <c r="AR24" s="44">
        <v>10</v>
      </c>
      <c r="AS24" s="44">
        <v>7</v>
      </c>
      <c r="AT24" s="44">
        <v>14</v>
      </c>
      <c r="AU24" s="44">
        <v>8</v>
      </c>
      <c r="AV24" s="44">
        <v>11</v>
      </c>
      <c r="AW24" s="44">
        <v>4</v>
      </c>
      <c r="AX24" s="44">
        <v>12</v>
      </c>
      <c r="AY24" s="44">
        <v>8</v>
      </c>
      <c r="AZ24" s="44">
        <v>7</v>
      </c>
      <c r="BA24" s="44">
        <v>6</v>
      </c>
      <c r="BB24" s="44">
        <v>11</v>
      </c>
      <c r="BC24" s="44">
        <v>8</v>
      </c>
      <c r="BD24" s="44">
        <v>12</v>
      </c>
      <c r="BE24" s="44">
        <v>6</v>
      </c>
      <c r="BF24" s="135">
        <v>8</v>
      </c>
      <c r="BG24" s="135">
        <v>5</v>
      </c>
      <c r="BH24" s="44">
        <f t="shared" si="0"/>
        <v>13</v>
      </c>
      <c r="BI24" s="44">
        <f t="shared" si="1"/>
        <v>27</v>
      </c>
      <c r="BJ24" s="44">
        <f t="shared" si="2"/>
        <v>63</v>
      </c>
      <c r="BK24" s="44">
        <f t="shared" si="3"/>
        <v>62</v>
      </c>
      <c r="BL24" s="44">
        <f t="shared" si="4"/>
        <v>61</v>
      </c>
      <c r="BM24" s="44">
        <f t="shared" si="5"/>
        <v>141</v>
      </c>
      <c r="BN24" s="44">
        <f t="shared" si="6"/>
        <v>130</v>
      </c>
      <c r="BO24" s="44">
        <f t="shared" si="7"/>
        <v>67</v>
      </c>
      <c r="BP24" s="44">
        <f t="shared" si="8"/>
        <v>68</v>
      </c>
      <c r="BQ24" s="44">
        <f t="shared" si="9"/>
        <v>20</v>
      </c>
      <c r="BR24" s="44">
        <f t="shared" si="10"/>
        <v>42</v>
      </c>
      <c r="BS24" s="44">
        <f t="shared" si="11"/>
        <v>35</v>
      </c>
      <c r="BT24" s="44">
        <f t="shared" si="12"/>
        <v>32</v>
      </c>
      <c r="BU24" s="44">
        <f t="shared" si="13"/>
        <v>34</v>
      </c>
    </row>
    <row r="25" spans="2:73" ht="15" customHeight="1" thickBot="1" x14ac:dyDescent="0.25">
      <c r="B25" s="43" t="s">
        <v>33</v>
      </c>
      <c r="C25" s="44">
        <v>0</v>
      </c>
      <c r="D25" s="44">
        <v>0</v>
      </c>
      <c r="E25" s="44">
        <v>0</v>
      </c>
      <c r="F25" s="44">
        <v>0</v>
      </c>
      <c r="G25" s="44">
        <v>5</v>
      </c>
      <c r="H25" s="44">
        <v>2</v>
      </c>
      <c r="I25" s="44">
        <v>0</v>
      </c>
      <c r="J25" s="44">
        <v>6</v>
      </c>
      <c r="K25" s="44">
        <v>1</v>
      </c>
      <c r="L25" s="44">
        <v>10</v>
      </c>
      <c r="M25" s="44">
        <v>12</v>
      </c>
      <c r="N25" s="44">
        <v>14</v>
      </c>
      <c r="O25" s="44">
        <v>0</v>
      </c>
      <c r="P25" s="44">
        <v>4</v>
      </c>
      <c r="Q25" s="44">
        <v>5</v>
      </c>
      <c r="R25" s="44">
        <v>7</v>
      </c>
      <c r="S25" s="44">
        <v>13</v>
      </c>
      <c r="T25" s="44">
        <v>12</v>
      </c>
      <c r="U25" s="44">
        <v>9</v>
      </c>
      <c r="V25" s="44">
        <v>12</v>
      </c>
      <c r="W25" s="44">
        <v>20</v>
      </c>
      <c r="X25" s="44">
        <v>15</v>
      </c>
      <c r="Y25" s="44">
        <v>0</v>
      </c>
      <c r="Z25" s="44">
        <v>20</v>
      </c>
      <c r="AA25" s="44">
        <v>25</v>
      </c>
      <c r="AB25" s="44">
        <v>30</v>
      </c>
      <c r="AC25" s="44">
        <v>25</v>
      </c>
      <c r="AD25" s="44">
        <v>0</v>
      </c>
      <c r="AE25" s="44">
        <v>13</v>
      </c>
      <c r="AF25" s="44">
        <v>0</v>
      </c>
      <c r="AG25" s="44">
        <v>0</v>
      </c>
      <c r="AH25" s="44">
        <v>0</v>
      </c>
      <c r="AI25" s="44">
        <v>30</v>
      </c>
      <c r="AJ25" s="44">
        <v>40</v>
      </c>
      <c r="AK25" s="44">
        <v>0</v>
      </c>
      <c r="AL25" s="44">
        <v>45</v>
      </c>
      <c r="AM25" s="44">
        <v>50</v>
      </c>
      <c r="AN25" s="44">
        <v>43</v>
      </c>
      <c r="AO25" s="44">
        <v>30</v>
      </c>
      <c r="AP25" s="44">
        <v>0</v>
      </c>
      <c r="AQ25" s="44">
        <v>55</v>
      </c>
      <c r="AR25" s="44">
        <v>0</v>
      </c>
      <c r="AS25" s="44">
        <v>0</v>
      </c>
      <c r="AT25" s="44">
        <v>0</v>
      </c>
      <c r="AU25" s="44">
        <v>12</v>
      </c>
      <c r="AV25" s="44">
        <v>0</v>
      </c>
      <c r="AW25" s="44">
        <v>7</v>
      </c>
      <c r="AX25" s="44">
        <v>4</v>
      </c>
      <c r="AY25" s="44">
        <v>8</v>
      </c>
      <c r="AZ25" s="44">
        <v>18</v>
      </c>
      <c r="BA25" s="44">
        <v>13</v>
      </c>
      <c r="BB25" s="44">
        <v>28</v>
      </c>
      <c r="BC25" s="44">
        <v>8</v>
      </c>
      <c r="BD25" s="44">
        <v>0</v>
      </c>
      <c r="BE25" s="44">
        <v>28</v>
      </c>
      <c r="BF25" s="135">
        <v>31</v>
      </c>
      <c r="BG25" s="135">
        <v>0</v>
      </c>
      <c r="BH25" s="44">
        <f t="shared" si="0"/>
        <v>0</v>
      </c>
      <c r="BI25" s="44">
        <f t="shared" si="1"/>
        <v>13</v>
      </c>
      <c r="BJ25" s="44">
        <f t="shared" si="2"/>
        <v>37</v>
      </c>
      <c r="BK25" s="44">
        <f t="shared" si="3"/>
        <v>16</v>
      </c>
      <c r="BL25" s="44">
        <f t="shared" si="4"/>
        <v>46</v>
      </c>
      <c r="BM25" s="44">
        <f t="shared" si="5"/>
        <v>55</v>
      </c>
      <c r="BN25" s="44">
        <f t="shared" si="6"/>
        <v>80</v>
      </c>
      <c r="BO25" s="44">
        <f t="shared" si="7"/>
        <v>13</v>
      </c>
      <c r="BP25" s="44">
        <f t="shared" si="8"/>
        <v>115</v>
      </c>
      <c r="BQ25" s="44">
        <f t="shared" si="9"/>
        <v>123</v>
      </c>
      <c r="BR25" s="44">
        <f t="shared" si="10"/>
        <v>55</v>
      </c>
      <c r="BS25" s="44">
        <f t="shared" si="11"/>
        <v>23</v>
      </c>
      <c r="BT25" s="44">
        <f t="shared" si="12"/>
        <v>67</v>
      </c>
      <c r="BU25" s="44">
        <f t="shared" si="13"/>
        <v>67</v>
      </c>
    </row>
    <row r="26" spans="2:73" ht="15" customHeight="1" thickBot="1" x14ac:dyDescent="0.25">
      <c r="B26" s="43" t="s">
        <v>34</v>
      </c>
      <c r="C26" s="44">
        <v>0</v>
      </c>
      <c r="D26" s="44">
        <v>0</v>
      </c>
      <c r="E26" s="44">
        <v>0</v>
      </c>
      <c r="F26" s="44">
        <v>0</v>
      </c>
      <c r="G26" s="44">
        <v>1</v>
      </c>
      <c r="H26" s="44">
        <v>0</v>
      </c>
      <c r="I26" s="44">
        <v>1</v>
      </c>
      <c r="J26" s="44">
        <v>0</v>
      </c>
      <c r="K26" s="44">
        <v>1</v>
      </c>
      <c r="L26" s="44">
        <v>1</v>
      </c>
      <c r="M26" s="44">
        <v>0</v>
      </c>
      <c r="N26" s="44">
        <v>3</v>
      </c>
      <c r="O26" s="44">
        <v>3</v>
      </c>
      <c r="P26" s="44">
        <v>6</v>
      </c>
      <c r="Q26" s="44">
        <v>9</v>
      </c>
      <c r="R26" s="44">
        <v>6</v>
      </c>
      <c r="S26" s="44">
        <v>5</v>
      </c>
      <c r="T26" s="44">
        <v>8</v>
      </c>
      <c r="U26" s="44">
        <v>2</v>
      </c>
      <c r="V26" s="44">
        <v>4</v>
      </c>
      <c r="W26" s="44">
        <v>8</v>
      </c>
      <c r="X26" s="44">
        <v>19</v>
      </c>
      <c r="Y26" s="44">
        <v>8</v>
      </c>
      <c r="Z26" s="44">
        <v>1</v>
      </c>
      <c r="AA26" s="44">
        <v>14</v>
      </c>
      <c r="AB26" s="44">
        <v>17</v>
      </c>
      <c r="AC26" s="44">
        <v>4</v>
      </c>
      <c r="AD26" s="44">
        <v>15</v>
      </c>
      <c r="AE26" s="44">
        <v>18</v>
      </c>
      <c r="AF26" s="44">
        <v>25</v>
      </c>
      <c r="AG26" s="44">
        <v>11</v>
      </c>
      <c r="AH26" s="44">
        <v>18</v>
      </c>
      <c r="AI26" s="44">
        <v>14</v>
      </c>
      <c r="AJ26" s="44">
        <v>19</v>
      </c>
      <c r="AK26" s="44">
        <v>13</v>
      </c>
      <c r="AL26" s="44">
        <v>27</v>
      </c>
      <c r="AM26" s="44">
        <v>23</v>
      </c>
      <c r="AN26" s="44">
        <v>20</v>
      </c>
      <c r="AO26" s="44">
        <v>6</v>
      </c>
      <c r="AP26" s="44">
        <v>14</v>
      </c>
      <c r="AQ26" s="44">
        <v>9</v>
      </c>
      <c r="AR26" s="44">
        <v>13</v>
      </c>
      <c r="AS26" s="44">
        <v>10</v>
      </c>
      <c r="AT26" s="44">
        <v>12</v>
      </c>
      <c r="AU26" s="44">
        <v>5</v>
      </c>
      <c r="AV26" s="44">
        <v>10</v>
      </c>
      <c r="AW26" s="44">
        <v>8</v>
      </c>
      <c r="AX26" s="44">
        <v>5</v>
      </c>
      <c r="AY26" s="44">
        <v>1</v>
      </c>
      <c r="AZ26" s="44">
        <v>7</v>
      </c>
      <c r="BA26" s="44">
        <v>7</v>
      </c>
      <c r="BB26" s="44">
        <v>16</v>
      </c>
      <c r="BC26" s="44">
        <v>8</v>
      </c>
      <c r="BD26" s="44">
        <v>1</v>
      </c>
      <c r="BE26" s="44">
        <v>6</v>
      </c>
      <c r="BF26" s="135">
        <v>12</v>
      </c>
      <c r="BG26" s="135">
        <v>13</v>
      </c>
      <c r="BH26" s="44">
        <f t="shared" si="0"/>
        <v>0</v>
      </c>
      <c r="BI26" s="44">
        <f t="shared" si="1"/>
        <v>2</v>
      </c>
      <c r="BJ26" s="44">
        <f t="shared" si="2"/>
        <v>5</v>
      </c>
      <c r="BK26" s="44">
        <f t="shared" si="3"/>
        <v>24</v>
      </c>
      <c r="BL26" s="44">
        <f t="shared" si="4"/>
        <v>19</v>
      </c>
      <c r="BM26" s="44">
        <f t="shared" si="5"/>
        <v>36</v>
      </c>
      <c r="BN26" s="44">
        <f t="shared" si="6"/>
        <v>50</v>
      </c>
      <c r="BO26" s="44">
        <f t="shared" si="7"/>
        <v>72</v>
      </c>
      <c r="BP26" s="44">
        <f t="shared" si="8"/>
        <v>73</v>
      </c>
      <c r="BQ26" s="44">
        <f t="shared" si="9"/>
        <v>63</v>
      </c>
      <c r="BR26" s="44">
        <f t="shared" si="10"/>
        <v>44</v>
      </c>
      <c r="BS26" s="44">
        <f t="shared" si="11"/>
        <v>28</v>
      </c>
      <c r="BT26" s="44">
        <f t="shared" si="12"/>
        <v>31</v>
      </c>
      <c r="BU26" s="44">
        <f t="shared" si="13"/>
        <v>27</v>
      </c>
    </row>
    <row r="27" spans="2:73" ht="15" customHeight="1" thickBot="1" x14ac:dyDescent="0.25">
      <c r="B27" s="43" t="s">
        <v>60</v>
      </c>
      <c r="C27" s="44">
        <v>0</v>
      </c>
      <c r="D27" s="44">
        <v>0</v>
      </c>
      <c r="E27" s="44">
        <v>0</v>
      </c>
      <c r="F27" s="44">
        <v>0</v>
      </c>
      <c r="G27" s="44">
        <v>0</v>
      </c>
      <c r="H27" s="44">
        <v>0</v>
      </c>
      <c r="I27" s="44">
        <v>0</v>
      </c>
      <c r="J27" s="44">
        <v>0</v>
      </c>
      <c r="K27" s="44">
        <v>2</v>
      </c>
      <c r="L27" s="44">
        <v>0</v>
      </c>
      <c r="M27" s="44">
        <v>0</v>
      </c>
      <c r="N27" s="44">
        <v>1</v>
      </c>
      <c r="O27" s="44">
        <v>5</v>
      </c>
      <c r="P27" s="44">
        <v>6</v>
      </c>
      <c r="Q27" s="44">
        <v>5</v>
      </c>
      <c r="R27" s="44">
        <v>4</v>
      </c>
      <c r="S27" s="44">
        <v>5</v>
      </c>
      <c r="T27" s="44">
        <v>3</v>
      </c>
      <c r="U27" s="44">
        <v>1</v>
      </c>
      <c r="V27" s="44">
        <v>6</v>
      </c>
      <c r="W27" s="44">
        <v>6</v>
      </c>
      <c r="X27" s="44">
        <v>0</v>
      </c>
      <c r="Y27" s="44">
        <v>3</v>
      </c>
      <c r="Z27" s="44">
        <v>2</v>
      </c>
      <c r="AA27" s="44">
        <v>1</v>
      </c>
      <c r="AB27" s="44">
        <v>5</v>
      </c>
      <c r="AC27" s="44">
        <v>2</v>
      </c>
      <c r="AD27" s="44">
        <v>8</v>
      </c>
      <c r="AE27" s="44">
        <v>0</v>
      </c>
      <c r="AF27" s="44">
        <v>2</v>
      </c>
      <c r="AG27" s="44">
        <v>3</v>
      </c>
      <c r="AH27" s="44">
        <v>5</v>
      </c>
      <c r="AI27" s="44">
        <v>1</v>
      </c>
      <c r="AJ27" s="44">
        <v>4</v>
      </c>
      <c r="AK27" s="44">
        <v>2</v>
      </c>
      <c r="AL27" s="44">
        <v>3</v>
      </c>
      <c r="AM27" s="44">
        <v>6</v>
      </c>
      <c r="AN27" s="44">
        <v>2</v>
      </c>
      <c r="AO27" s="44">
        <v>3</v>
      </c>
      <c r="AP27" s="44">
        <v>6</v>
      </c>
      <c r="AQ27" s="44">
        <v>5</v>
      </c>
      <c r="AR27" s="44">
        <v>11</v>
      </c>
      <c r="AS27" s="44">
        <v>6</v>
      </c>
      <c r="AT27" s="44">
        <v>3</v>
      </c>
      <c r="AU27" s="44">
        <v>6</v>
      </c>
      <c r="AV27" s="44">
        <v>2</v>
      </c>
      <c r="AW27" s="44">
        <v>4</v>
      </c>
      <c r="AX27" s="44">
        <v>9</v>
      </c>
      <c r="AY27" s="44">
        <v>7</v>
      </c>
      <c r="AZ27" s="44">
        <v>2</v>
      </c>
      <c r="BA27" s="44">
        <v>0</v>
      </c>
      <c r="BB27" s="44">
        <v>9</v>
      </c>
      <c r="BC27" s="44">
        <v>5</v>
      </c>
      <c r="BD27" s="44">
        <v>1</v>
      </c>
      <c r="BE27" s="44">
        <v>4</v>
      </c>
      <c r="BF27" s="135">
        <v>0</v>
      </c>
      <c r="BG27" s="135">
        <v>0</v>
      </c>
      <c r="BH27" s="44">
        <f t="shared" si="0"/>
        <v>0</v>
      </c>
      <c r="BI27" s="44">
        <f t="shared" si="1"/>
        <v>0</v>
      </c>
      <c r="BJ27" s="44">
        <f t="shared" si="2"/>
        <v>3</v>
      </c>
      <c r="BK27" s="44">
        <f t="shared" si="3"/>
        <v>20</v>
      </c>
      <c r="BL27" s="44">
        <f t="shared" si="4"/>
        <v>15</v>
      </c>
      <c r="BM27" s="44">
        <f t="shared" si="5"/>
        <v>11</v>
      </c>
      <c r="BN27" s="44">
        <f t="shared" si="6"/>
        <v>16</v>
      </c>
      <c r="BO27" s="44">
        <f t="shared" si="7"/>
        <v>10</v>
      </c>
      <c r="BP27" s="44">
        <f t="shared" si="8"/>
        <v>10</v>
      </c>
      <c r="BQ27" s="44">
        <f t="shared" si="9"/>
        <v>17</v>
      </c>
      <c r="BR27" s="44">
        <f t="shared" si="10"/>
        <v>25</v>
      </c>
      <c r="BS27" s="44">
        <f t="shared" si="11"/>
        <v>21</v>
      </c>
      <c r="BT27" s="44">
        <f t="shared" si="12"/>
        <v>18</v>
      </c>
      <c r="BU27" s="44">
        <f t="shared" si="13"/>
        <v>10</v>
      </c>
    </row>
    <row r="28" spans="2:73" ht="15" customHeight="1" thickBot="1" x14ac:dyDescent="0.25">
      <c r="B28" s="43" t="s">
        <v>35</v>
      </c>
      <c r="C28" s="44">
        <v>0</v>
      </c>
      <c r="D28" s="44">
        <v>0</v>
      </c>
      <c r="E28" s="44">
        <v>1</v>
      </c>
      <c r="F28" s="44">
        <v>0</v>
      </c>
      <c r="G28" s="44">
        <v>2</v>
      </c>
      <c r="H28" s="44">
        <v>0</v>
      </c>
      <c r="I28" s="44">
        <v>0</v>
      </c>
      <c r="J28" s="44">
        <v>0</v>
      </c>
      <c r="K28" s="44">
        <v>1</v>
      </c>
      <c r="L28" s="44">
        <v>1</v>
      </c>
      <c r="M28" s="44">
        <v>0</v>
      </c>
      <c r="N28" s="44">
        <v>1</v>
      </c>
      <c r="O28" s="44">
        <v>3</v>
      </c>
      <c r="P28" s="44">
        <v>1</v>
      </c>
      <c r="Q28" s="44">
        <v>3</v>
      </c>
      <c r="R28" s="44">
        <v>4</v>
      </c>
      <c r="S28" s="44">
        <v>5</v>
      </c>
      <c r="T28" s="44">
        <v>4</v>
      </c>
      <c r="U28" s="44">
        <v>1</v>
      </c>
      <c r="V28" s="44">
        <v>2</v>
      </c>
      <c r="W28" s="44">
        <v>14</v>
      </c>
      <c r="X28" s="44">
        <v>19</v>
      </c>
      <c r="Y28" s="44">
        <v>6</v>
      </c>
      <c r="Z28" s="44">
        <v>10</v>
      </c>
      <c r="AA28" s="44">
        <v>5</v>
      </c>
      <c r="AB28" s="44">
        <v>4</v>
      </c>
      <c r="AC28" s="44">
        <v>10</v>
      </c>
      <c r="AD28" s="44">
        <v>10</v>
      </c>
      <c r="AE28" s="44">
        <v>4</v>
      </c>
      <c r="AF28" s="44">
        <v>4</v>
      </c>
      <c r="AG28" s="44">
        <v>2</v>
      </c>
      <c r="AH28" s="44">
        <v>4</v>
      </c>
      <c r="AI28" s="44">
        <v>3</v>
      </c>
      <c r="AJ28" s="44">
        <v>6</v>
      </c>
      <c r="AK28" s="44">
        <v>8</v>
      </c>
      <c r="AL28" s="44">
        <v>13</v>
      </c>
      <c r="AM28" s="44">
        <v>20</v>
      </c>
      <c r="AN28" s="44">
        <v>9</v>
      </c>
      <c r="AO28" s="44">
        <v>9</v>
      </c>
      <c r="AP28" s="44">
        <v>7</v>
      </c>
      <c r="AQ28" s="44">
        <v>6</v>
      </c>
      <c r="AR28" s="44">
        <v>10</v>
      </c>
      <c r="AS28" s="44">
        <v>1</v>
      </c>
      <c r="AT28" s="44">
        <v>7</v>
      </c>
      <c r="AU28" s="44">
        <v>2</v>
      </c>
      <c r="AV28" s="44">
        <v>4</v>
      </c>
      <c r="AW28" s="44">
        <v>2</v>
      </c>
      <c r="AX28" s="44">
        <v>3</v>
      </c>
      <c r="AY28" s="44">
        <v>4</v>
      </c>
      <c r="AZ28" s="44">
        <v>3</v>
      </c>
      <c r="BA28" s="44">
        <v>0</v>
      </c>
      <c r="BB28" s="44">
        <v>7</v>
      </c>
      <c r="BC28" s="44">
        <v>3</v>
      </c>
      <c r="BD28" s="44">
        <v>1</v>
      </c>
      <c r="BE28" s="44">
        <v>3</v>
      </c>
      <c r="BF28" s="135">
        <v>3</v>
      </c>
      <c r="BG28" s="135">
        <v>4</v>
      </c>
      <c r="BH28" s="44">
        <f t="shared" si="0"/>
        <v>1</v>
      </c>
      <c r="BI28" s="44">
        <f t="shared" si="1"/>
        <v>2</v>
      </c>
      <c r="BJ28" s="44">
        <f t="shared" si="2"/>
        <v>3</v>
      </c>
      <c r="BK28" s="44">
        <f t="shared" si="3"/>
        <v>11</v>
      </c>
      <c r="BL28" s="44">
        <f t="shared" si="4"/>
        <v>12</v>
      </c>
      <c r="BM28" s="44">
        <f t="shared" si="5"/>
        <v>49</v>
      </c>
      <c r="BN28" s="44">
        <f t="shared" si="6"/>
        <v>29</v>
      </c>
      <c r="BO28" s="44">
        <f t="shared" si="7"/>
        <v>14</v>
      </c>
      <c r="BP28" s="44">
        <f t="shared" si="8"/>
        <v>30</v>
      </c>
      <c r="BQ28" s="44">
        <f t="shared" si="9"/>
        <v>45</v>
      </c>
      <c r="BR28" s="44">
        <f t="shared" si="10"/>
        <v>24</v>
      </c>
      <c r="BS28" s="44">
        <f t="shared" si="11"/>
        <v>11</v>
      </c>
      <c r="BT28" s="44">
        <f t="shared" si="12"/>
        <v>14</v>
      </c>
      <c r="BU28" s="44">
        <f t="shared" si="13"/>
        <v>10</v>
      </c>
    </row>
    <row r="29" spans="2:73" ht="15" customHeight="1" thickBot="1" x14ac:dyDescent="0.25">
      <c r="B29" s="43" t="s">
        <v>36</v>
      </c>
      <c r="C29" s="44">
        <v>1</v>
      </c>
      <c r="D29" s="44">
        <v>0</v>
      </c>
      <c r="E29" s="44">
        <v>1</v>
      </c>
      <c r="F29" s="44">
        <v>1</v>
      </c>
      <c r="G29" s="44">
        <v>1</v>
      </c>
      <c r="H29" s="44">
        <v>1</v>
      </c>
      <c r="I29" s="44">
        <v>1</v>
      </c>
      <c r="J29" s="44">
        <v>1</v>
      </c>
      <c r="K29" s="44">
        <v>2</v>
      </c>
      <c r="L29" s="44">
        <v>0</v>
      </c>
      <c r="M29" s="44">
        <v>1</v>
      </c>
      <c r="N29" s="44">
        <v>1</v>
      </c>
      <c r="O29" s="44">
        <v>2</v>
      </c>
      <c r="P29" s="44">
        <v>2</v>
      </c>
      <c r="Q29" s="44">
        <v>0</v>
      </c>
      <c r="R29" s="44">
        <v>1</v>
      </c>
      <c r="S29" s="44">
        <v>2</v>
      </c>
      <c r="T29" s="44">
        <v>1</v>
      </c>
      <c r="U29" s="44">
        <v>5</v>
      </c>
      <c r="V29" s="44">
        <v>3</v>
      </c>
      <c r="W29" s="44">
        <v>20</v>
      </c>
      <c r="X29" s="44">
        <v>7</v>
      </c>
      <c r="Y29" s="44">
        <v>3</v>
      </c>
      <c r="Z29" s="44">
        <v>10</v>
      </c>
      <c r="AA29" s="44">
        <v>11</v>
      </c>
      <c r="AB29" s="44">
        <v>9</v>
      </c>
      <c r="AC29" s="44">
        <v>8</v>
      </c>
      <c r="AD29" s="44">
        <v>7</v>
      </c>
      <c r="AE29" s="44">
        <v>10</v>
      </c>
      <c r="AF29" s="44">
        <v>3</v>
      </c>
      <c r="AG29" s="44">
        <v>2</v>
      </c>
      <c r="AH29" s="44">
        <v>2</v>
      </c>
      <c r="AI29" s="44">
        <v>2</v>
      </c>
      <c r="AJ29" s="44">
        <v>5</v>
      </c>
      <c r="AK29" s="44">
        <v>0</v>
      </c>
      <c r="AL29" s="44">
        <v>1</v>
      </c>
      <c r="AM29" s="44">
        <v>1</v>
      </c>
      <c r="AN29" s="44">
        <v>0</v>
      </c>
      <c r="AO29" s="44">
        <v>3</v>
      </c>
      <c r="AP29" s="44">
        <v>6</v>
      </c>
      <c r="AQ29" s="44">
        <v>4</v>
      </c>
      <c r="AR29" s="44">
        <v>2</v>
      </c>
      <c r="AS29" s="44">
        <v>3</v>
      </c>
      <c r="AT29" s="44">
        <v>8</v>
      </c>
      <c r="AU29" s="44">
        <v>1</v>
      </c>
      <c r="AV29" s="44">
        <v>1</v>
      </c>
      <c r="AW29" s="44">
        <v>2</v>
      </c>
      <c r="AX29" s="44">
        <v>3</v>
      </c>
      <c r="AY29" s="44">
        <v>0</v>
      </c>
      <c r="AZ29" s="44">
        <v>11</v>
      </c>
      <c r="BA29" s="44">
        <v>2</v>
      </c>
      <c r="BB29" s="44">
        <v>7</v>
      </c>
      <c r="BC29" s="44">
        <v>5</v>
      </c>
      <c r="BD29" s="44">
        <v>3</v>
      </c>
      <c r="BE29" s="44">
        <v>3</v>
      </c>
      <c r="BF29" s="135">
        <v>5</v>
      </c>
      <c r="BG29" s="135">
        <v>0</v>
      </c>
      <c r="BH29" s="44">
        <f t="shared" si="0"/>
        <v>3</v>
      </c>
      <c r="BI29" s="44">
        <f t="shared" si="1"/>
        <v>4</v>
      </c>
      <c r="BJ29" s="44">
        <f t="shared" si="2"/>
        <v>4</v>
      </c>
      <c r="BK29" s="44">
        <f t="shared" si="3"/>
        <v>5</v>
      </c>
      <c r="BL29" s="44">
        <f t="shared" si="4"/>
        <v>11</v>
      </c>
      <c r="BM29" s="44">
        <f t="shared" si="5"/>
        <v>40</v>
      </c>
      <c r="BN29" s="44">
        <f t="shared" si="6"/>
        <v>35</v>
      </c>
      <c r="BO29" s="44">
        <f t="shared" si="7"/>
        <v>17</v>
      </c>
      <c r="BP29" s="44">
        <f t="shared" si="8"/>
        <v>8</v>
      </c>
      <c r="BQ29" s="44">
        <f t="shared" si="9"/>
        <v>10</v>
      </c>
      <c r="BR29" s="44">
        <f t="shared" si="10"/>
        <v>17</v>
      </c>
      <c r="BS29" s="44">
        <f t="shared" si="11"/>
        <v>7</v>
      </c>
      <c r="BT29" s="44">
        <f t="shared" si="12"/>
        <v>20</v>
      </c>
      <c r="BU29" s="44">
        <f t="shared" si="13"/>
        <v>16</v>
      </c>
    </row>
    <row r="30" spans="2:73" ht="15" customHeight="1" thickBot="1" x14ac:dyDescent="0.25">
      <c r="B30" s="43" t="s">
        <v>37</v>
      </c>
      <c r="C30" s="44">
        <v>0</v>
      </c>
      <c r="D30" s="44">
        <v>9</v>
      </c>
      <c r="E30" s="44">
        <v>4</v>
      </c>
      <c r="F30" s="44">
        <v>2</v>
      </c>
      <c r="G30" s="44">
        <v>4</v>
      </c>
      <c r="H30" s="44">
        <v>9</v>
      </c>
      <c r="I30" s="44">
        <v>6</v>
      </c>
      <c r="J30" s="44">
        <v>6</v>
      </c>
      <c r="K30" s="44">
        <v>7</v>
      </c>
      <c r="L30" s="44">
        <v>13</v>
      </c>
      <c r="M30" s="44">
        <v>22</v>
      </c>
      <c r="N30" s="44">
        <v>18</v>
      </c>
      <c r="O30" s="44">
        <v>23</v>
      </c>
      <c r="P30" s="44">
        <v>23</v>
      </c>
      <c r="Q30" s="44">
        <v>23</v>
      </c>
      <c r="R30" s="44">
        <v>26</v>
      </c>
      <c r="S30" s="44">
        <v>18</v>
      </c>
      <c r="T30" s="44">
        <v>32</v>
      </c>
      <c r="U30" s="44">
        <v>18</v>
      </c>
      <c r="V30" s="44">
        <v>39</v>
      </c>
      <c r="W30" s="44">
        <v>60</v>
      </c>
      <c r="X30" s="44">
        <v>52</v>
      </c>
      <c r="Y30" s="44">
        <v>44</v>
      </c>
      <c r="Z30" s="44">
        <v>56</v>
      </c>
      <c r="AA30" s="44">
        <v>55</v>
      </c>
      <c r="AB30" s="44">
        <v>61</v>
      </c>
      <c r="AC30" s="44">
        <v>36</v>
      </c>
      <c r="AD30" s="44">
        <v>66</v>
      </c>
      <c r="AE30" s="44">
        <v>49</v>
      </c>
      <c r="AF30" s="44">
        <v>32</v>
      </c>
      <c r="AG30" s="44">
        <v>33</v>
      </c>
      <c r="AH30" s="44">
        <v>42</v>
      </c>
      <c r="AI30" s="44">
        <v>27</v>
      </c>
      <c r="AJ30" s="44">
        <v>32</v>
      </c>
      <c r="AK30" s="44">
        <v>16</v>
      </c>
      <c r="AL30" s="44">
        <v>31</v>
      </c>
      <c r="AM30" s="44">
        <v>33</v>
      </c>
      <c r="AN30" s="44">
        <v>15</v>
      </c>
      <c r="AO30" s="44">
        <v>16</v>
      </c>
      <c r="AP30" s="44">
        <v>22</v>
      </c>
      <c r="AQ30" s="44">
        <v>15</v>
      </c>
      <c r="AR30" s="44">
        <v>24</v>
      </c>
      <c r="AS30" s="44">
        <v>23</v>
      </c>
      <c r="AT30" s="44">
        <v>23</v>
      </c>
      <c r="AU30" s="44">
        <v>21</v>
      </c>
      <c r="AV30" s="44">
        <v>30</v>
      </c>
      <c r="AW30" s="44">
        <v>19</v>
      </c>
      <c r="AX30" s="44">
        <v>15</v>
      </c>
      <c r="AY30" s="44">
        <v>16</v>
      </c>
      <c r="AZ30" s="44">
        <v>20</v>
      </c>
      <c r="BA30" s="44">
        <v>17</v>
      </c>
      <c r="BB30" s="44">
        <v>16</v>
      </c>
      <c r="BC30" s="44">
        <v>29</v>
      </c>
      <c r="BD30" s="44">
        <v>13</v>
      </c>
      <c r="BE30" s="44">
        <v>27</v>
      </c>
      <c r="BF30" s="135">
        <v>40</v>
      </c>
      <c r="BG30" s="135">
        <v>33</v>
      </c>
      <c r="BH30" s="44">
        <f t="shared" si="0"/>
        <v>15</v>
      </c>
      <c r="BI30" s="44">
        <f t="shared" si="1"/>
        <v>25</v>
      </c>
      <c r="BJ30" s="44">
        <f t="shared" si="2"/>
        <v>60</v>
      </c>
      <c r="BK30" s="44">
        <f t="shared" si="3"/>
        <v>95</v>
      </c>
      <c r="BL30" s="44">
        <f t="shared" si="4"/>
        <v>107</v>
      </c>
      <c r="BM30" s="44">
        <f t="shared" si="5"/>
        <v>212</v>
      </c>
      <c r="BN30" s="44">
        <f t="shared" si="6"/>
        <v>218</v>
      </c>
      <c r="BO30" s="44">
        <f t="shared" si="7"/>
        <v>156</v>
      </c>
      <c r="BP30" s="44">
        <f t="shared" si="8"/>
        <v>106</v>
      </c>
      <c r="BQ30" s="44">
        <f t="shared" si="9"/>
        <v>86</v>
      </c>
      <c r="BR30" s="44">
        <f t="shared" si="10"/>
        <v>85</v>
      </c>
      <c r="BS30" s="44">
        <f t="shared" si="11"/>
        <v>85</v>
      </c>
      <c r="BT30" s="44">
        <f t="shared" si="12"/>
        <v>69</v>
      </c>
      <c r="BU30" s="44">
        <f t="shared" si="13"/>
        <v>109</v>
      </c>
    </row>
    <row r="31" spans="2:73" ht="15" customHeight="1" thickBot="1" x14ac:dyDescent="0.25">
      <c r="B31" s="43" t="s">
        <v>38</v>
      </c>
      <c r="C31" s="44">
        <v>3</v>
      </c>
      <c r="D31" s="44">
        <v>0</v>
      </c>
      <c r="E31" s="44">
        <v>1</v>
      </c>
      <c r="F31" s="44">
        <v>1</v>
      </c>
      <c r="G31" s="44">
        <v>0</v>
      </c>
      <c r="H31" s="44">
        <v>3</v>
      </c>
      <c r="I31" s="44">
        <v>1</v>
      </c>
      <c r="J31" s="44">
        <v>2</v>
      </c>
      <c r="K31" s="44">
        <v>7</v>
      </c>
      <c r="L31" s="44">
        <v>3</v>
      </c>
      <c r="M31" s="44">
        <v>8</v>
      </c>
      <c r="N31" s="44">
        <v>11</v>
      </c>
      <c r="O31" s="44">
        <v>16</v>
      </c>
      <c r="P31" s="44">
        <v>10</v>
      </c>
      <c r="Q31" s="44">
        <v>5</v>
      </c>
      <c r="R31" s="44">
        <v>10</v>
      </c>
      <c r="S31" s="44">
        <v>5</v>
      </c>
      <c r="T31" s="44">
        <v>4</v>
      </c>
      <c r="U31" s="44">
        <v>4</v>
      </c>
      <c r="V31" s="44">
        <v>5</v>
      </c>
      <c r="W31" s="44">
        <v>17</v>
      </c>
      <c r="X31" s="44">
        <v>11</v>
      </c>
      <c r="Y31" s="44">
        <v>9</v>
      </c>
      <c r="Z31" s="44">
        <v>15</v>
      </c>
      <c r="AA31" s="44">
        <v>11</v>
      </c>
      <c r="AB31" s="44">
        <v>12</v>
      </c>
      <c r="AC31" s="44">
        <v>9</v>
      </c>
      <c r="AD31" s="44">
        <v>6</v>
      </c>
      <c r="AE31" s="44">
        <v>12</v>
      </c>
      <c r="AF31" s="44">
        <v>5</v>
      </c>
      <c r="AG31" s="44">
        <v>8</v>
      </c>
      <c r="AH31" s="44">
        <v>7</v>
      </c>
      <c r="AI31" s="44">
        <v>4</v>
      </c>
      <c r="AJ31" s="44">
        <v>6</v>
      </c>
      <c r="AK31" s="44">
        <v>7</v>
      </c>
      <c r="AL31" s="44">
        <v>13</v>
      </c>
      <c r="AM31" s="44">
        <v>10</v>
      </c>
      <c r="AN31" s="44">
        <v>6</v>
      </c>
      <c r="AO31" s="44">
        <v>2</v>
      </c>
      <c r="AP31" s="44">
        <v>2</v>
      </c>
      <c r="AQ31" s="44">
        <v>4</v>
      </c>
      <c r="AR31" s="44">
        <v>2</v>
      </c>
      <c r="AS31" s="44">
        <v>2</v>
      </c>
      <c r="AT31" s="44">
        <v>0</v>
      </c>
      <c r="AU31" s="44">
        <v>5</v>
      </c>
      <c r="AV31" s="44">
        <v>7</v>
      </c>
      <c r="AW31" s="44">
        <v>7</v>
      </c>
      <c r="AX31" s="44">
        <v>2</v>
      </c>
      <c r="AY31" s="44">
        <v>0</v>
      </c>
      <c r="AZ31" s="44">
        <v>3</v>
      </c>
      <c r="BA31" s="44">
        <v>7</v>
      </c>
      <c r="BB31" s="44">
        <v>7</v>
      </c>
      <c r="BC31" s="44">
        <v>11</v>
      </c>
      <c r="BD31" s="44">
        <v>5</v>
      </c>
      <c r="BE31" s="44">
        <v>1</v>
      </c>
      <c r="BF31" s="135">
        <v>6</v>
      </c>
      <c r="BG31" s="135">
        <v>5</v>
      </c>
      <c r="BH31" s="44">
        <f t="shared" si="0"/>
        <v>5</v>
      </c>
      <c r="BI31" s="44">
        <f t="shared" si="1"/>
        <v>6</v>
      </c>
      <c r="BJ31" s="44">
        <f t="shared" si="2"/>
        <v>29</v>
      </c>
      <c r="BK31" s="44">
        <f t="shared" si="3"/>
        <v>41</v>
      </c>
      <c r="BL31" s="44">
        <f t="shared" si="4"/>
        <v>18</v>
      </c>
      <c r="BM31" s="44">
        <f t="shared" si="5"/>
        <v>52</v>
      </c>
      <c r="BN31" s="44">
        <f t="shared" si="6"/>
        <v>38</v>
      </c>
      <c r="BO31" s="44">
        <f t="shared" si="7"/>
        <v>32</v>
      </c>
      <c r="BP31" s="44">
        <f t="shared" si="8"/>
        <v>30</v>
      </c>
      <c r="BQ31" s="44">
        <f t="shared" si="9"/>
        <v>20</v>
      </c>
      <c r="BR31" s="44">
        <f t="shared" si="10"/>
        <v>8</v>
      </c>
      <c r="BS31" s="44">
        <f t="shared" si="11"/>
        <v>21</v>
      </c>
      <c r="BT31" s="44">
        <f t="shared" si="12"/>
        <v>17</v>
      </c>
      <c r="BU31" s="44">
        <f t="shared" si="13"/>
        <v>23</v>
      </c>
    </row>
    <row r="32" spans="2:73" ht="15" customHeight="1" thickBot="1" x14ac:dyDescent="0.25">
      <c r="B32" s="43" t="s">
        <v>12</v>
      </c>
      <c r="C32" s="44">
        <v>1</v>
      </c>
      <c r="D32" s="44">
        <v>1</v>
      </c>
      <c r="E32" s="44">
        <v>2</v>
      </c>
      <c r="F32" s="44">
        <v>3</v>
      </c>
      <c r="G32" s="44">
        <v>1</v>
      </c>
      <c r="H32" s="44">
        <v>2</v>
      </c>
      <c r="I32" s="44">
        <v>0</v>
      </c>
      <c r="J32" s="44">
        <v>0</v>
      </c>
      <c r="K32" s="44">
        <v>2</v>
      </c>
      <c r="L32" s="44">
        <v>9</v>
      </c>
      <c r="M32" s="44">
        <v>6</v>
      </c>
      <c r="N32" s="44">
        <v>8</v>
      </c>
      <c r="O32" s="44">
        <v>4</v>
      </c>
      <c r="P32" s="44">
        <v>14</v>
      </c>
      <c r="Q32" s="44">
        <v>7</v>
      </c>
      <c r="R32" s="44">
        <v>13</v>
      </c>
      <c r="S32" s="44">
        <v>7</v>
      </c>
      <c r="T32" s="44">
        <v>6</v>
      </c>
      <c r="U32" s="44">
        <v>2</v>
      </c>
      <c r="V32" s="44">
        <v>9</v>
      </c>
      <c r="W32" s="44">
        <v>7</v>
      </c>
      <c r="X32" s="44">
        <v>7</v>
      </c>
      <c r="Y32" s="44">
        <v>9</v>
      </c>
      <c r="Z32" s="44">
        <v>16</v>
      </c>
      <c r="AA32" s="44">
        <v>13</v>
      </c>
      <c r="AB32" s="44">
        <v>20</v>
      </c>
      <c r="AC32" s="44">
        <v>15</v>
      </c>
      <c r="AD32" s="44">
        <v>18</v>
      </c>
      <c r="AE32" s="44">
        <v>27</v>
      </c>
      <c r="AF32" s="44">
        <v>14</v>
      </c>
      <c r="AG32" s="44">
        <v>7</v>
      </c>
      <c r="AH32" s="44">
        <v>18</v>
      </c>
      <c r="AI32" s="44">
        <v>15</v>
      </c>
      <c r="AJ32" s="44">
        <v>11</v>
      </c>
      <c r="AK32" s="44">
        <v>3</v>
      </c>
      <c r="AL32" s="44">
        <v>6</v>
      </c>
      <c r="AM32" s="44">
        <v>5</v>
      </c>
      <c r="AN32" s="44">
        <v>2</v>
      </c>
      <c r="AO32" s="44">
        <v>3</v>
      </c>
      <c r="AP32" s="44">
        <v>2</v>
      </c>
      <c r="AQ32" s="44">
        <v>6</v>
      </c>
      <c r="AR32" s="44">
        <v>3</v>
      </c>
      <c r="AS32" s="44">
        <v>1</v>
      </c>
      <c r="AT32" s="44">
        <v>3</v>
      </c>
      <c r="AU32" s="44">
        <v>1</v>
      </c>
      <c r="AV32" s="44">
        <v>3</v>
      </c>
      <c r="AW32" s="44">
        <v>2</v>
      </c>
      <c r="AX32" s="44">
        <v>0</v>
      </c>
      <c r="AY32" s="44">
        <v>3</v>
      </c>
      <c r="AZ32" s="44">
        <v>3</v>
      </c>
      <c r="BA32" s="44">
        <v>4</v>
      </c>
      <c r="BB32" s="44">
        <v>3</v>
      </c>
      <c r="BC32" s="44">
        <v>4</v>
      </c>
      <c r="BD32" s="44">
        <v>1</v>
      </c>
      <c r="BE32" s="44">
        <v>4</v>
      </c>
      <c r="BF32" s="135">
        <v>5</v>
      </c>
      <c r="BG32" s="135">
        <v>9</v>
      </c>
      <c r="BH32" s="44">
        <f t="shared" si="0"/>
        <v>7</v>
      </c>
      <c r="BI32" s="44">
        <f t="shared" si="1"/>
        <v>3</v>
      </c>
      <c r="BJ32" s="44">
        <f t="shared" si="2"/>
        <v>25</v>
      </c>
      <c r="BK32" s="44">
        <f t="shared" si="3"/>
        <v>38</v>
      </c>
      <c r="BL32" s="44">
        <f t="shared" si="4"/>
        <v>24</v>
      </c>
      <c r="BM32" s="44">
        <f t="shared" si="5"/>
        <v>39</v>
      </c>
      <c r="BN32" s="44">
        <f t="shared" si="6"/>
        <v>66</v>
      </c>
      <c r="BO32" s="44">
        <f t="shared" si="7"/>
        <v>66</v>
      </c>
      <c r="BP32" s="44">
        <f t="shared" si="8"/>
        <v>35</v>
      </c>
      <c r="BQ32" s="44">
        <f t="shared" si="9"/>
        <v>12</v>
      </c>
      <c r="BR32" s="44">
        <f t="shared" si="10"/>
        <v>13</v>
      </c>
      <c r="BS32" s="44">
        <f t="shared" si="11"/>
        <v>6</v>
      </c>
      <c r="BT32" s="44">
        <f t="shared" si="12"/>
        <v>13</v>
      </c>
      <c r="BU32" s="44">
        <f t="shared" si="13"/>
        <v>14</v>
      </c>
    </row>
    <row r="33" spans="2:73" ht="15" customHeight="1" thickBot="1" x14ac:dyDescent="0.25">
      <c r="B33" s="43" t="s">
        <v>39</v>
      </c>
      <c r="C33" s="44">
        <v>0</v>
      </c>
      <c r="D33" s="44">
        <v>3</v>
      </c>
      <c r="E33" s="44">
        <v>3</v>
      </c>
      <c r="F33" s="44">
        <v>2</v>
      </c>
      <c r="G33" s="44">
        <v>0</v>
      </c>
      <c r="H33" s="44">
        <v>8</v>
      </c>
      <c r="I33" s="44">
        <v>0</v>
      </c>
      <c r="J33" s="44">
        <v>0</v>
      </c>
      <c r="K33" s="44">
        <v>4</v>
      </c>
      <c r="L33" s="44">
        <v>8</v>
      </c>
      <c r="M33" s="44">
        <v>0</v>
      </c>
      <c r="N33" s="44">
        <v>0</v>
      </c>
      <c r="O33" s="44">
        <v>0</v>
      </c>
      <c r="P33" s="44">
        <v>2</v>
      </c>
      <c r="Q33" s="44">
        <v>3</v>
      </c>
      <c r="R33" s="44">
        <v>0</v>
      </c>
      <c r="S33" s="44">
        <v>1</v>
      </c>
      <c r="T33" s="44">
        <v>1</v>
      </c>
      <c r="U33" s="44">
        <v>4</v>
      </c>
      <c r="V33" s="44">
        <v>6</v>
      </c>
      <c r="W33" s="44">
        <v>17</v>
      </c>
      <c r="X33" s="44">
        <v>8</v>
      </c>
      <c r="Y33" s="44">
        <v>15</v>
      </c>
      <c r="Z33" s="44">
        <v>4</v>
      </c>
      <c r="AA33" s="44">
        <v>16</v>
      </c>
      <c r="AB33" s="44">
        <v>18</v>
      </c>
      <c r="AC33" s="44">
        <v>15</v>
      </c>
      <c r="AD33" s="44">
        <v>18</v>
      </c>
      <c r="AE33" s="44">
        <v>15</v>
      </c>
      <c r="AF33" s="44">
        <v>36</v>
      </c>
      <c r="AG33" s="44">
        <v>19</v>
      </c>
      <c r="AH33" s="44">
        <v>17</v>
      </c>
      <c r="AI33" s="44">
        <v>30</v>
      </c>
      <c r="AJ33" s="44">
        <v>32</v>
      </c>
      <c r="AK33" s="44">
        <v>16</v>
      </c>
      <c r="AL33" s="44">
        <v>37</v>
      </c>
      <c r="AM33" s="44">
        <v>21</v>
      </c>
      <c r="AN33" s="44">
        <v>24</v>
      </c>
      <c r="AO33" s="44">
        <v>19</v>
      </c>
      <c r="AP33" s="44">
        <v>17</v>
      </c>
      <c r="AQ33" s="44">
        <v>15</v>
      </c>
      <c r="AR33" s="44">
        <v>11</v>
      </c>
      <c r="AS33" s="44">
        <v>16</v>
      </c>
      <c r="AT33" s="44">
        <v>19</v>
      </c>
      <c r="AU33" s="44">
        <v>16</v>
      </c>
      <c r="AV33" s="44">
        <v>13</v>
      </c>
      <c r="AW33" s="44">
        <v>13</v>
      </c>
      <c r="AX33" s="44">
        <v>10</v>
      </c>
      <c r="AY33" s="44">
        <v>6</v>
      </c>
      <c r="AZ33" s="44">
        <v>11</v>
      </c>
      <c r="BA33" s="44">
        <v>11</v>
      </c>
      <c r="BB33" s="44">
        <v>15</v>
      </c>
      <c r="BC33" s="44">
        <v>17</v>
      </c>
      <c r="BD33" s="44">
        <v>6</v>
      </c>
      <c r="BE33" s="44">
        <v>27</v>
      </c>
      <c r="BF33" s="135">
        <v>19</v>
      </c>
      <c r="BG33" s="135">
        <v>25</v>
      </c>
      <c r="BH33" s="44">
        <f t="shared" si="0"/>
        <v>8</v>
      </c>
      <c r="BI33" s="44">
        <f t="shared" si="1"/>
        <v>8</v>
      </c>
      <c r="BJ33" s="44">
        <f t="shared" si="2"/>
        <v>12</v>
      </c>
      <c r="BK33" s="44">
        <f t="shared" si="3"/>
        <v>5</v>
      </c>
      <c r="BL33" s="44">
        <f t="shared" si="4"/>
        <v>12</v>
      </c>
      <c r="BM33" s="44">
        <f t="shared" si="5"/>
        <v>44</v>
      </c>
      <c r="BN33" s="44">
        <f t="shared" si="6"/>
        <v>67</v>
      </c>
      <c r="BO33" s="44">
        <f t="shared" si="7"/>
        <v>87</v>
      </c>
      <c r="BP33" s="44">
        <f t="shared" si="8"/>
        <v>115</v>
      </c>
      <c r="BQ33" s="44">
        <f t="shared" si="9"/>
        <v>81</v>
      </c>
      <c r="BR33" s="44">
        <f t="shared" si="10"/>
        <v>61</v>
      </c>
      <c r="BS33" s="44">
        <f t="shared" si="11"/>
        <v>52</v>
      </c>
      <c r="BT33" s="44">
        <f t="shared" si="12"/>
        <v>43</v>
      </c>
      <c r="BU33" s="44">
        <f t="shared" si="13"/>
        <v>69</v>
      </c>
    </row>
    <row r="34" spans="2:73" ht="15" customHeight="1" thickBot="1" x14ac:dyDescent="0.25">
      <c r="B34" s="43" t="s">
        <v>40</v>
      </c>
      <c r="C34" s="44">
        <v>0</v>
      </c>
      <c r="D34" s="44">
        <v>0</v>
      </c>
      <c r="E34" s="44">
        <v>4</v>
      </c>
      <c r="F34" s="44">
        <v>1</v>
      </c>
      <c r="G34" s="44">
        <v>0</v>
      </c>
      <c r="H34" s="44">
        <v>4</v>
      </c>
      <c r="I34" s="44">
        <v>2</v>
      </c>
      <c r="J34" s="44">
        <v>3</v>
      </c>
      <c r="K34" s="44">
        <v>4</v>
      </c>
      <c r="L34" s="44">
        <v>13</v>
      </c>
      <c r="M34" s="44">
        <v>5</v>
      </c>
      <c r="N34" s="44">
        <v>11</v>
      </c>
      <c r="O34" s="44">
        <v>4</v>
      </c>
      <c r="P34" s="44">
        <v>6</v>
      </c>
      <c r="Q34" s="44">
        <v>5</v>
      </c>
      <c r="R34" s="44">
        <v>10</v>
      </c>
      <c r="S34" s="44">
        <v>8</v>
      </c>
      <c r="T34" s="44">
        <v>9</v>
      </c>
      <c r="U34" s="44">
        <v>13</v>
      </c>
      <c r="V34" s="44">
        <v>11</v>
      </c>
      <c r="W34" s="44">
        <v>21</v>
      </c>
      <c r="X34" s="44">
        <v>5</v>
      </c>
      <c r="Y34" s="44">
        <v>16</v>
      </c>
      <c r="Z34" s="44">
        <v>14</v>
      </c>
      <c r="AA34" s="44">
        <v>16</v>
      </c>
      <c r="AB34" s="44">
        <v>13</v>
      </c>
      <c r="AC34" s="44">
        <v>11</v>
      </c>
      <c r="AD34" s="44">
        <v>14</v>
      </c>
      <c r="AE34" s="44">
        <v>3</v>
      </c>
      <c r="AF34" s="44">
        <v>14</v>
      </c>
      <c r="AG34" s="44">
        <v>8</v>
      </c>
      <c r="AH34" s="44">
        <v>8</v>
      </c>
      <c r="AI34" s="44">
        <v>15</v>
      </c>
      <c r="AJ34" s="44">
        <v>8</v>
      </c>
      <c r="AK34" s="44">
        <v>6</v>
      </c>
      <c r="AL34" s="44">
        <v>0</v>
      </c>
      <c r="AM34" s="44">
        <v>9</v>
      </c>
      <c r="AN34" s="44">
        <v>4</v>
      </c>
      <c r="AO34" s="44">
        <v>4</v>
      </c>
      <c r="AP34" s="44">
        <v>6</v>
      </c>
      <c r="AQ34" s="44">
        <v>1</v>
      </c>
      <c r="AR34" s="44">
        <v>3</v>
      </c>
      <c r="AS34" s="44">
        <v>5</v>
      </c>
      <c r="AT34" s="44">
        <v>3</v>
      </c>
      <c r="AU34" s="44">
        <v>1</v>
      </c>
      <c r="AV34" s="44">
        <v>6</v>
      </c>
      <c r="AW34" s="44">
        <v>3</v>
      </c>
      <c r="AX34" s="44">
        <v>5</v>
      </c>
      <c r="AY34" s="44">
        <v>4</v>
      </c>
      <c r="AZ34" s="44">
        <v>1</v>
      </c>
      <c r="BA34" s="44">
        <v>4</v>
      </c>
      <c r="BB34" s="44">
        <v>4</v>
      </c>
      <c r="BC34" s="44">
        <v>5</v>
      </c>
      <c r="BD34" s="44">
        <v>3</v>
      </c>
      <c r="BE34" s="44">
        <v>3</v>
      </c>
      <c r="BF34" s="135">
        <v>2</v>
      </c>
      <c r="BG34" s="135">
        <v>5</v>
      </c>
      <c r="BH34" s="44">
        <f t="shared" si="0"/>
        <v>5</v>
      </c>
      <c r="BI34" s="44">
        <f t="shared" si="1"/>
        <v>9</v>
      </c>
      <c r="BJ34" s="44">
        <f t="shared" si="2"/>
        <v>33</v>
      </c>
      <c r="BK34" s="44">
        <f t="shared" si="3"/>
        <v>25</v>
      </c>
      <c r="BL34" s="44">
        <f t="shared" si="4"/>
        <v>41</v>
      </c>
      <c r="BM34" s="44">
        <f t="shared" si="5"/>
        <v>56</v>
      </c>
      <c r="BN34" s="44">
        <f t="shared" si="6"/>
        <v>54</v>
      </c>
      <c r="BO34" s="44">
        <f t="shared" si="7"/>
        <v>33</v>
      </c>
      <c r="BP34" s="44">
        <f t="shared" si="8"/>
        <v>29</v>
      </c>
      <c r="BQ34" s="44">
        <f t="shared" si="9"/>
        <v>23</v>
      </c>
      <c r="BR34" s="44">
        <f t="shared" si="10"/>
        <v>12</v>
      </c>
      <c r="BS34" s="44">
        <f t="shared" si="11"/>
        <v>15</v>
      </c>
      <c r="BT34" s="44">
        <f t="shared" si="12"/>
        <v>13</v>
      </c>
      <c r="BU34" s="44">
        <f t="shared" si="13"/>
        <v>13</v>
      </c>
    </row>
    <row r="35" spans="2:73" ht="15" customHeight="1" thickBot="1" x14ac:dyDescent="0.25">
      <c r="B35" s="43" t="s">
        <v>41</v>
      </c>
      <c r="C35" s="44">
        <v>0</v>
      </c>
      <c r="D35" s="44">
        <v>0</v>
      </c>
      <c r="E35" s="44">
        <v>0</v>
      </c>
      <c r="F35" s="44">
        <v>0</v>
      </c>
      <c r="G35" s="44">
        <v>0</v>
      </c>
      <c r="H35" s="44">
        <v>0</v>
      </c>
      <c r="I35" s="44">
        <v>0</v>
      </c>
      <c r="J35" s="44">
        <v>0</v>
      </c>
      <c r="K35" s="44">
        <v>4</v>
      </c>
      <c r="L35" s="44">
        <v>0</v>
      </c>
      <c r="M35" s="44">
        <v>8</v>
      </c>
      <c r="N35" s="44">
        <v>12</v>
      </c>
      <c r="O35" s="44">
        <v>6</v>
      </c>
      <c r="P35" s="44">
        <v>3</v>
      </c>
      <c r="Q35" s="44">
        <v>1</v>
      </c>
      <c r="R35" s="44">
        <v>9</v>
      </c>
      <c r="S35" s="44">
        <v>0</v>
      </c>
      <c r="T35" s="44">
        <v>7</v>
      </c>
      <c r="U35" s="44">
        <v>3</v>
      </c>
      <c r="V35" s="44">
        <v>8</v>
      </c>
      <c r="W35" s="44">
        <v>15</v>
      </c>
      <c r="X35" s="44">
        <v>6</v>
      </c>
      <c r="Y35" s="44">
        <v>5</v>
      </c>
      <c r="Z35" s="44">
        <v>4</v>
      </c>
      <c r="AA35" s="44">
        <v>13</v>
      </c>
      <c r="AB35" s="44">
        <v>10</v>
      </c>
      <c r="AC35" s="44">
        <v>11</v>
      </c>
      <c r="AD35" s="44">
        <v>3</v>
      </c>
      <c r="AE35" s="44">
        <v>10</v>
      </c>
      <c r="AF35" s="44">
        <v>5</v>
      </c>
      <c r="AG35" s="44">
        <v>4</v>
      </c>
      <c r="AH35" s="44">
        <v>1</v>
      </c>
      <c r="AI35" s="44">
        <v>3</v>
      </c>
      <c r="AJ35" s="44">
        <v>10</v>
      </c>
      <c r="AK35" s="44">
        <v>1</v>
      </c>
      <c r="AL35" s="44">
        <v>0</v>
      </c>
      <c r="AM35" s="44">
        <v>15</v>
      </c>
      <c r="AN35" s="44">
        <v>0</v>
      </c>
      <c r="AO35" s="44">
        <v>0</v>
      </c>
      <c r="AP35" s="44">
        <v>4</v>
      </c>
      <c r="AQ35" s="44">
        <v>0</v>
      </c>
      <c r="AR35" s="44">
        <v>2</v>
      </c>
      <c r="AS35" s="44">
        <v>3</v>
      </c>
      <c r="AT35" s="44">
        <v>3</v>
      </c>
      <c r="AU35" s="44">
        <v>3</v>
      </c>
      <c r="AV35" s="44">
        <v>0</v>
      </c>
      <c r="AW35" s="44">
        <v>9</v>
      </c>
      <c r="AX35" s="44">
        <v>6</v>
      </c>
      <c r="AY35" s="44">
        <v>6</v>
      </c>
      <c r="AZ35" s="44">
        <v>8</v>
      </c>
      <c r="BA35" s="44">
        <v>8</v>
      </c>
      <c r="BB35" s="44">
        <v>13</v>
      </c>
      <c r="BC35" s="44">
        <v>13</v>
      </c>
      <c r="BD35" s="44">
        <v>4</v>
      </c>
      <c r="BE35" s="44">
        <v>9</v>
      </c>
      <c r="BF35" s="135">
        <v>19</v>
      </c>
      <c r="BG35" s="135">
        <v>0</v>
      </c>
      <c r="BH35" s="44">
        <f t="shared" si="0"/>
        <v>0</v>
      </c>
      <c r="BI35" s="44">
        <f t="shared" si="1"/>
        <v>0</v>
      </c>
      <c r="BJ35" s="44">
        <f t="shared" si="2"/>
        <v>24</v>
      </c>
      <c r="BK35" s="44">
        <f t="shared" si="3"/>
        <v>19</v>
      </c>
      <c r="BL35" s="44">
        <f t="shared" si="4"/>
        <v>18</v>
      </c>
      <c r="BM35" s="44">
        <f t="shared" si="5"/>
        <v>30</v>
      </c>
      <c r="BN35" s="44">
        <f t="shared" si="6"/>
        <v>37</v>
      </c>
      <c r="BO35" s="44">
        <f t="shared" si="7"/>
        <v>20</v>
      </c>
      <c r="BP35" s="44">
        <f t="shared" si="8"/>
        <v>14</v>
      </c>
      <c r="BQ35" s="44">
        <f t="shared" si="9"/>
        <v>19</v>
      </c>
      <c r="BR35" s="44">
        <f t="shared" si="10"/>
        <v>8</v>
      </c>
      <c r="BS35" s="44">
        <f t="shared" si="11"/>
        <v>18</v>
      </c>
      <c r="BT35" s="44">
        <f t="shared" si="12"/>
        <v>35</v>
      </c>
      <c r="BU35" s="44">
        <f t="shared" si="13"/>
        <v>45</v>
      </c>
    </row>
    <row r="36" spans="2:73" ht="15" customHeight="1" thickBot="1" x14ac:dyDescent="0.25">
      <c r="B36" s="43" t="s">
        <v>42</v>
      </c>
      <c r="C36" s="44">
        <v>0</v>
      </c>
      <c r="D36" s="44">
        <v>1</v>
      </c>
      <c r="E36" s="44">
        <v>0</v>
      </c>
      <c r="F36" s="44">
        <v>0</v>
      </c>
      <c r="G36" s="44">
        <v>0</v>
      </c>
      <c r="H36" s="44">
        <v>0</v>
      </c>
      <c r="I36" s="44">
        <v>0</v>
      </c>
      <c r="J36" s="44">
        <v>1</v>
      </c>
      <c r="K36" s="44">
        <v>0</v>
      </c>
      <c r="L36" s="44">
        <v>2</v>
      </c>
      <c r="M36" s="44">
        <v>3</v>
      </c>
      <c r="N36" s="44">
        <v>4</v>
      </c>
      <c r="O36" s="44">
        <v>7</v>
      </c>
      <c r="P36" s="44">
        <v>4</v>
      </c>
      <c r="Q36" s="44">
        <v>2</v>
      </c>
      <c r="R36" s="44">
        <v>4</v>
      </c>
      <c r="S36" s="44">
        <v>6</v>
      </c>
      <c r="T36" s="44">
        <v>3</v>
      </c>
      <c r="U36" s="44">
        <v>4</v>
      </c>
      <c r="V36" s="44">
        <v>9</v>
      </c>
      <c r="W36" s="44">
        <v>14</v>
      </c>
      <c r="X36" s="44">
        <v>21</v>
      </c>
      <c r="Y36" s="44">
        <v>7</v>
      </c>
      <c r="Z36" s="44">
        <v>14</v>
      </c>
      <c r="AA36" s="44">
        <v>21</v>
      </c>
      <c r="AB36" s="44">
        <v>20</v>
      </c>
      <c r="AC36" s="44">
        <v>13</v>
      </c>
      <c r="AD36" s="44">
        <v>14</v>
      </c>
      <c r="AE36" s="44">
        <v>12</v>
      </c>
      <c r="AF36" s="44">
        <v>17</v>
      </c>
      <c r="AG36" s="44">
        <v>8</v>
      </c>
      <c r="AH36" s="44">
        <v>10</v>
      </c>
      <c r="AI36" s="44">
        <v>7</v>
      </c>
      <c r="AJ36" s="44">
        <v>15</v>
      </c>
      <c r="AK36" s="44">
        <v>8</v>
      </c>
      <c r="AL36" s="44">
        <v>7</v>
      </c>
      <c r="AM36" s="44">
        <v>9</v>
      </c>
      <c r="AN36" s="44">
        <v>15</v>
      </c>
      <c r="AO36" s="44">
        <v>18</v>
      </c>
      <c r="AP36" s="44">
        <v>9</v>
      </c>
      <c r="AQ36" s="44">
        <v>10</v>
      </c>
      <c r="AR36" s="44">
        <v>12</v>
      </c>
      <c r="AS36" s="44">
        <v>4</v>
      </c>
      <c r="AT36" s="44">
        <v>11</v>
      </c>
      <c r="AU36" s="44">
        <v>11</v>
      </c>
      <c r="AV36" s="44">
        <v>13</v>
      </c>
      <c r="AW36" s="44">
        <v>17</v>
      </c>
      <c r="AX36" s="44">
        <v>10</v>
      </c>
      <c r="AY36" s="44">
        <v>12</v>
      </c>
      <c r="AZ36" s="44">
        <v>11</v>
      </c>
      <c r="BA36" s="44">
        <v>10</v>
      </c>
      <c r="BB36" s="44">
        <v>14</v>
      </c>
      <c r="BC36" s="44">
        <v>9</v>
      </c>
      <c r="BD36" s="44">
        <v>14</v>
      </c>
      <c r="BE36" s="44">
        <v>10</v>
      </c>
      <c r="BF36" s="135">
        <v>17</v>
      </c>
      <c r="BG36" s="135">
        <v>20</v>
      </c>
      <c r="BH36" s="44">
        <f t="shared" si="0"/>
        <v>1</v>
      </c>
      <c r="BI36" s="44">
        <f t="shared" si="1"/>
        <v>1</v>
      </c>
      <c r="BJ36" s="44">
        <f t="shared" si="2"/>
        <v>9</v>
      </c>
      <c r="BK36" s="44">
        <f t="shared" si="3"/>
        <v>17</v>
      </c>
      <c r="BL36" s="44">
        <f t="shared" si="4"/>
        <v>22</v>
      </c>
      <c r="BM36" s="44">
        <f t="shared" si="5"/>
        <v>56</v>
      </c>
      <c r="BN36" s="44">
        <f t="shared" si="6"/>
        <v>68</v>
      </c>
      <c r="BO36" s="44">
        <f t="shared" si="7"/>
        <v>47</v>
      </c>
      <c r="BP36" s="44">
        <f t="shared" si="8"/>
        <v>37</v>
      </c>
      <c r="BQ36" s="44">
        <f t="shared" si="9"/>
        <v>51</v>
      </c>
      <c r="BR36" s="44">
        <f t="shared" si="10"/>
        <v>37</v>
      </c>
      <c r="BS36" s="44">
        <f t="shared" si="11"/>
        <v>51</v>
      </c>
      <c r="BT36" s="44">
        <f t="shared" si="12"/>
        <v>47</v>
      </c>
      <c r="BU36" s="44">
        <f t="shared" si="13"/>
        <v>50</v>
      </c>
    </row>
    <row r="37" spans="2:73" ht="15" customHeight="1" thickBot="1" x14ac:dyDescent="0.25">
      <c r="B37" s="43" t="s">
        <v>13</v>
      </c>
      <c r="C37" s="44">
        <v>5</v>
      </c>
      <c r="D37" s="44">
        <v>16</v>
      </c>
      <c r="E37" s="44">
        <v>10</v>
      </c>
      <c r="F37" s="44">
        <v>20</v>
      </c>
      <c r="G37" s="44">
        <v>26</v>
      </c>
      <c r="H37" s="44">
        <v>6</v>
      </c>
      <c r="I37" s="44">
        <v>10</v>
      </c>
      <c r="J37" s="44">
        <v>14</v>
      </c>
      <c r="K37" s="44">
        <v>9</v>
      </c>
      <c r="L37" s="44">
        <v>19</v>
      </c>
      <c r="M37" s="44">
        <v>25</v>
      </c>
      <c r="N37" s="44">
        <v>36</v>
      </c>
      <c r="O37" s="44">
        <v>30</v>
      </c>
      <c r="P37" s="44">
        <v>93</v>
      </c>
      <c r="Q37" s="44">
        <v>58</v>
      </c>
      <c r="R37" s="44">
        <v>80</v>
      </c>
      <c r="S37" s="44">
        <v>117</v>
      </c>
      <c r="T37" s="44">
        <v>120</v>
      </c>
      <c r="U37" s="44">
        <v>99</v>
      </c>
      <c r="V37" s="44">
        <v>91</v>
      </c>
      <c r="W37" s="44">
        <v>134</v>
      </c>
      <c r="X37" s="44">
        <v>178</v>
      </c>
      <c r="Y37" s="44">
        <v>121</v>
      </c>
      <c r="Z37" s="44">
        <v>183</v>
      </c>
      <c r="AA37" s="44">
        <v>185</v>
      </c>
      <c r="AB37" s="44">
        <v>208</v>
      </c>
      <c r="AC37" s="44">
        <v>136</v>
      </c>
      <c r="AD37" s="44">
        <v>184</v>
      </c>
      <c r="AE37" s="44">
        <v>179</v>
      </c>
      <c r="AF37" s="44">
        <v>152</v>
      </c>
      <c r="AG37" s="44">
        <v>126</v>
      </c>
      <c r="AH37" s="44">
        <v>141</v>
      </c>
      <c r="AI37" s="44">
        <v>154</v>
      </c>
      <c r="AJ37" s="44">
        <v>135</v>
      </c>
      <c r="AK37" s="44">
        <v>95</v>
      </c>
      <c r="AL37" s="44">
        <v>121</v>
      </c>
      <c r="AM37" s="44">
        <v>106</v>
      </c>
      <c r="AN37" s="44">
        <v>132</v>
      </c>
      <c r="AO37" s="44">
        <v>126</v>
      </c>
      <c r="AP37" s="44">
        <v>129</v>
      </c>
      <c r="AQ37" s="44">
        <v>74</v>
      </c>
      <c r="AR37" s="44">
        <v>93</v>
      </c>
      <c r="AS37" s="44">
        <v>88</v>
      </c>
      <c r="AT37" s="44">
        <v>90</v>
      </c>
      <c r="AU37" s="44">
        <v>137</v>
      </c>
      <c r="AV37" s="44">
        <v>146</v>
      </c>
      <c r="AW37" s="44">
        <v>175</v>
      </c>
      <c r="AX37" s="44">
        <v>177</v>
      </c>
      <c r="AY37" s="44">
        <v>95</v>
      </c>
      <c r="AZ37" s="44">
        <v>98</v>
      </c>
      <c r="BA37" s="44">
        <v>101</v>
      </c>
      <c r="BB37" s="44">
        <v>138</v>
      </c>
      <c r="BC37" s="44">
        <v>90</v>
      </c>
      <c r="BD37" s="44">
        <v>47</v>
      </c>
      <c r="BE37" s="44">
        <v>78</v>
      </c>
      <c r="BF37" s="135">
        <v>166</v>
      </c>
      <c r="BG37" s="135">
        <v>156</v>
      </c>
      <c r="BH37" s="44">
        <f t="shared" si="0"/>
        <v>51</v>
      </c>
      <c r="BI37" s="44">
        <f t="shared" si="1"/>
        <v>56</v>
      </c>
      <c r="BJ37" s="44">
        <f t="shared" si="2"/>
        <v>89</v>
      </c>
      <c r="BK37" s="44">
        <f t="shared" si="3"/>
        <v>261</v>
      </c>
      <c r="BL37" s="44">
        <f t="shared" si="4"/>
        <v>427</v>
      </c>
      <c r="BM37" s="44">
        <f t="shared" si="5"/>
        <v>616</v>
      </c>
      <c r="BN37" s="44">
        <f t="shared" si="6"/>
        <v>713</v>
      </c>
      <c r="BO37" s="44">
        <f t="shared" si="7"/>
        <v>598</v>
      </c>
      <c r="BP37" s="44">
        <f t="shared" si="8"/>
        <v>505</v>
      </c>
      <c r="BQ37" s="44">
        <f t="shared" si="9"/>
        <v>493</v>
      </c>
      <c r="BR37" s="44">
        <f t="shared" si="10"/>
        <v>345</v>
      </c>
      <c r="BS37" s="44">
        <f t="shared" si="11"/>
        <v>635</v>
      </c>
      <c r="BT37" s="44">
        <f t="shared" si="12"/>
        <v>432</v>
      </c>
      <c r="BU37" s="44">
        <f t="shared" si="13"/>
        <v>381</v>
      </c>
    </row>
    <row r="38" spans="2:73" ht="15" customHeight="1" thickBot="1" x14ac:dyDescent="0.25">
      <c r="B38" s="43" t="s">
        <v>43</v>
      </c>
      <c r="C38" s="44">
        <v>12</v>
      </c>
      <c r="D38" s="44">
        <v>1</v>
      </c>
      <c r="E38" s="44">
        <v>1</v>
      </c>
      <c r="F38" s="44">
        <v>3</v>
      </c>
      <c r="G38" s="44">
        <v>3</v>
      </c>
      <c r="H38" s="44">
        <v>0</v>
      </c>
      <c r="I38" s="44">
        <v>3</v>
      </c>
      <c r="J38" s="44">
        <v>1</v>
      </c>
      <c r="K38" s="44">
        <v>9</v>
      </c>
      <c r="L38" s="44">
        <v>5</v>
      </c>
      <c r="M38" s="44">
        <v>0</v>
      </c>
      <c r="N38" s="44">
        <v>1</v>
      </c>
      <c r="O38" s="44">
        <v>0</v>
      </c>
      <c r="P38" s="44">
        <v>7</v>
      </c>
      <c r="Q38" s="44">
        <v>6</v>
      </c>
      <c r="R38" s="44">
        <v>1</v>
      </c>
      <c r="S38" s="44">
        <v>21</v>
      </c>
      <c r="T38" s="44">
        <v>11</v>
      </c>
      <c r="U38" s="44">
        <v>17</v>
      </c>
      <c r="V38" s="44">
        <v>9</v>
      </c>
      <c r="W38" s="44">
        <v>21</v>
      </c>
      <c r="X38" s="44">
        <v>37</v>
      </c>
      <c r="Y38" s="44">
        <v>35</v>
      </c>
      <c r="Z38" s="44">
        <v>22</v>
      </c>
      <c r="AA38" s="44">
        <v>38</v>
      </c>
      <c r="AB38" s="44">
        <v>41</v>
      </c>
      <c r="AC38" s="44">
        <v>39</v>
      </c>
      <c r="AD38" s="44">
        <v>45</v>
      </c>
      <c r="AE38" s="44">
        <v>39</v>
      </c>
      <c r="AF38" s="44">
        <v>38</v>
      </c>
      <c r="AG38" s="44">
        <v>15</v>
      </c>
      <c r="AH38" s="44">
        <v>40</v>
      </c>
      <c r="AI38" s="44">
        <v>22</v>
      </c>
      <c r="AJ38" s="44">
        <v>22</v>
      </c>
      <c r="AK38" s="44">
        <v>20</v>
      </c>
      <c r="AL38" s="44">
        <v>10</v>
      </c>
      <c r="AM38" s="44">
        <v>21</v>
      </c>
      <c r="AN38" s="44">
        <v>17</v>
      </c>
      <c r="AO38" s="44">
        <v>8</v>
      </c>
      <c r="AP38" s="44">
        <v>16</v>
      </c>
      <c r="AQ38" s="44">
        <v>24</v>
      </c>
      <c r="AR38" s="44">
        <v>19</v>
      </c>
      <c r="AS38" s="44">
        <v>11</v>
      </c>
      <c r="AT38" s="44">
        <v>22</v>
      </c>
      <c r="AU38" s="44">
        <v>19</v>
      </c>
      <c r="AV38" s="44">
        <v>29</v>
      </c>
      <c r="AW38" s="44">
        <v>13</v>
      </c>
      <c r="AX38" s="44">
        <v>18</v>
      </c>
      <c r="AY38" s="44">
        <v>16</v>
      </c>
      <c r="AZ38" s="44">
        <v>16</v>
      </c>
      <c r="BA38" s="44">
        <v>12</v>
      </c>
      <c r="BB38" s="44">
        <v>20</v>
      </c>
      <c r="BC38" s="44">
        <v>11</v>
      </c>
      <c r="BD38" s="44">
        <v>3</v>
      </c>
      <c r="BE38" s="44">
        <v>10</v>
      </c>
      <c r="BF38" s="135">
        <v>20</v>
      </c>
      <c r="BG38" s="135">
        <v>27</v>
      </c>
      <c r="BH38" s="44">
        <f t="shared" ref="BH38:BH55" si="14">C38+D38+E38+F38</f>
        <v>17</v>
      </c>
      <c r="BI38" s="44">
        <f t="shared" ref="BI38:BI55" si="15">G38+H38+I38+J38</f>
        <v>7</v>
      </c>
      <c r="BJ38" s="44">
        <f t="shared" ref="BJ38:BJ55" si="16">K38+L38+M38+N38</f>
        <v>15</v>
      </c>
      <c r="BK38" s="44">
        <f t="shared" ref="BK38:BK55" si="17">+O38+P38+Q38+R38</f>
        <v>14</v>
      </c>
      <c r="BL38" s="44">
        <f t="shared" ref="BL38:BL56" si="18">+S38+T38+U38+V38</f>
        <v>58</v>
      </c>
      <c r="BM38" s="44">
        <f t="shared" ref="BM38:BM56" si="19">+W38+X38+Y38+Z38</f>
        <v>115</v>
      </c>
      <c r="BN38" s="44">
        <f t="shared" ref="BN38:BN56" si="20">+AA38+AB38+AC38+AD38</f>
        <v>163</v>
      </c>
      <c r="BO38" s="44">
        <f t="shared" ref="BO38:BO56" si="21">+AE38+AF38+AG38+AH38</f>
        <v>132</v>
      </c>
      <c r="BP38" s="44">
        <f t="shared" ref="BP38:BP56" si="22">+AI38+AJ38+AK38+AL38</f>
        <v>74</v>
      </c>
      <c r="BQ38" s="44">
        <f t="shared" ref="BQ38:BQ56" si="23">+AM38+AN38+AO38+AP38</f>
        <v>62</v>
      </c>
      <c r="BR38" s="44">
        <f t="shared" ref="BR38:BR56" si="24">+AQ38+AR38+AS38+AT38</f>
        <v>76</v>
      </c>
      <c r="BS38" s="44">
        <f t="shared" ref="BS38:BS56" si="25">+AU38+AV38+AW38+AX38</f>
        <v>79</v>
      </c>
      <c r="BT38" s="44">
        <f t="shared" ref="BT38:BT56" si="26">+AY38+AZ38+BA38+BB38</f>
        <v>64</v>
      </c>
      <c r="BU38" s="44">
        <f t="shared" ref="BU38:BU56" si="27">+BC38+BD38+BE38+BF38</f>
        <v>44</v>
      </c>
    </row>
    <row r="39" spans="2:73" ht="15" customHeight="1" thickBot="1" x14ac:dyDescent="0.25">
      <c r="B39" s="43" t="s">
        <v>14</v>
      </c>
      <c r="C39" s="44">
        <v>6</v>
      </c>
      <c r="D39" s="44">
        <v>1</v>
      </c>
      <c r="E39" s="44">
        <v>7</v>
      </c>
      <c r="F39" s="44">
        <v>1</v>
      </c>
      <c r="G39" s="44">
        <v>0</v>
      </c>
      <c r="H39" s="44">
        <v>0</v>
      </c>
      <c r="I39" s="44">
        <v>0</v>
      </c>
      <c r="J39" s="44">
        <v>0</v>
      </c>
      <c r="K39" s="44">
        <v>6</v>
      </c>
      <c r="L39" s="44">
        <v>6</v>
      </c>
      <c r="M39" s="44">
        <v>0</v>
      </c>
      <c r="N39" s="44">
        <v>0</v>
      </c>
      <c r="O39" s="44">
        <v>10</v>
      </c>
      <c r="P39" s="44">
        <v>13</v>
      </c>
      <c r="Q39" s="44">
        <v>11</v>
      </c>
      <c r="R39" s="44">
        <v>22</v>
      </c>
      <c r="S39" s="44">
        <v>8</v>
      </c>
      <c r="T39" s="44">
        <v>20</v>
      </c>
      <c r="U39" s="44">
        <v>31</v>
      </c>
      <c r="V39" s="44">
        <v>46</v>
      </c>
      <c r="W39" s="44">
        <v>38</v>
      </c>
      <c r="X39" s="44">
        <v>68</v>
      </c>
      <c r="Y39" s="44">
        <v>32</v>
      </c>
      <c r="Z39" s="44">
        <v>18</v>
      </c>
      <c r="AA39" s="44">
        <v>55</v>
      </c>
      <c r="AB39" s="44">
        <v>96</v>
      </c>
      <c r="AC39" s="44">
        <v>69</v>
      </c>
      <c r="AD39" s="44">
        <v>116</v>
      </c>
      <c r="AE39" s="44">
        <v>73</v>
      </c>
      <c r="AF39" s="44">
        <v>98</v>
      </c>
      <c r="AG39" s="44">
        <v>90</v>
      </c>
      <c r="AH39" s="44">
        <v>55</v>
      </c>
      <c r="AI39" s="44">
        <v>38</v>
      </c>
      <c r="AJ39" s="44">
        <v>38</v>
      </c>
      <c r="AK39" s="44">
        <v>25</v>
      </c>
      <c r="AL39" s="44">
        <v>23</v>
      </c>
      <c r="AM39" s="44">
        <v>17</v>
      </c>
      <c r="AN39" s="44">
        <v>25</v>
      </c>
      <c r="AO39" s="44">
        <v>17</v>
      </c>
      <c r="AP39" s="44">
        <v>33</v>
      </c>
      <c r="AQ39" s="44">
        <v>7</v>
      </c>
      <c r="AR39" s="44">
        <v>12</v>
      </c>
      <c r="AS39" s="44">
        <v>17</v>
      </c>
      <c r="AT39" s="44">
        <v>24</v>
      </c>
      <c r="AU39" s="44">
        <v>28</v>
      </c>
      <c r="AV39" s="44">
        <v>26</v>
      </c>
      <c r="AW39" s="44">
        <v>8</v>
      </c>
      <c r="AX39" s="44">
        <v>21</v>
      </c>
      <c r="AY39" s="44">
        <v>24</v>
      </c>
      <c r="AZ39" s="44">
        <v>28</v>
      </c>
      <c r="BA39" s="44">
        <v>19</v>
      </c>
      <c r="BB39" s="44">
        <v>42</v>
      </c>
      <c r="BC39" s="44">
        <v>38</v>
      </c>
      <c r="BD39" s="44">
        <v>16</v>
      </c>
      <c r="BE39" s="44">
        <v>19</v>
      </c>
      <c r="BF39" s="135">
        <v>40</v>
      </c>
      <c r="BG39" s="135">
        <v>28</v>
      </c>
      <c r="BH39" s="44">
        <f t="shared" si="14"/>
        <v>15</v>
      </c>
      <c r="BI39" s="44">
        <f t="shared" si="15"/>
        <v>0</v>
      </c>
      <c r="BJ39" s="44">
        <f t="shared" si="16"/>
        <v>12</v>
      </c>
      <c r="BK39" s="44">
        <f t="shared" si="17"/>
        <v>56</v>
      </c>
      <c r="BL39" s="44">
        <f t="shared" si="18"/>
        <v>105</v>
      </c>
      <c r="BM39" s="44">
        <f t="shared" si="19"/>
        <v>156</v>
      </c>
      <c r="BN39" s="44">
        <f t="shared" si="20"/>
        <v>336</v>
      </c>
      <c r="BO39" s="44">
        <f t="shared" si="21"/>
        <v>316</v>
      </c>
      <c r="BP39" s="44">
        <f t="shared" si="22"/>
        <v>124</v>
      </c>
      <c r="BQ39" s="44">
        <f t="shared" si="23"/>
        <v>92</v>
      </c>
      <c r="BR39" s="44">
        <f t="shared" si="24"/>
        <v>60</v>
      </c>
      <c r="BS39" s="44">
        <f t="shared" si="25"/>
        <v>83</v>
      </c>
      <c r="BT39" s="44">
        <f t="shared" si="26"/>
        <v>113</v>
      </c>
      <c r="BU39" s="44">
        <f t="shared" si="27"/>
        <v>113</v>
      </c>
    </row>
    <row r="40" spans="2:73" ht="15" customHeight="1" thickBot="1" x14ac:dyDescent="0.25">
      <c r="B40" s="43" t="s">
        <v>15</v>
      </c>
      <c r="C40" s="44">
        <v>2</v>
      </c>
      <c r="D40" s="44">
        <v>0</v>
      </c>
      <c r="E40" s="44">
        <v>3</v>
      </c>
      <c r="F40" s="44">
        <v>1</v>
      </c>
      <c r="G40" s="44">
        <v>2</v>
      </c>
      <c r="H40" s="44">
        <v>0</v>
      </c>
      <c r="I40" s="44">
        <v>7</v>
      </c>
      <c r="J40" s="44">
        <v>4</v>
      </c>
      <c r="K40" s="44">
        <v>13</v>
      </c>
      <c r="L40" s="44">
        <v>6</v>
      </c>
      <c r="M40" s="44">
        <v>5</v>
      </c>
      <c r="N40" s="44">
        <v>20</v>
      </c>
      <c r="O40" s="44">
        <v>23</v>
      </c>
      <c r="P40" s="44">
        <v>36</v>
      </c>
      <c r="Q40" s="44">
        <v>18</v>
      </c>
      <c r="R40" s="44">
        <v>14</v>
      </c>
      <c r="S40" s="44">
        <v>12</v>
      </c>
      <c r="T40" s="44">
        <v>25</v>
      </c>
      <c r="U40" s="44">
        <v>10</v>
      </c>
      <c r="V40" s="44">
        <v>17</v>
      </c>
      <c r="W40" s="44">
        <v>22</v>
      </c>
      <c r="X40" s="44">
        <v>66</v>
      </c>
      <c r="Y40" s="44">
        <v>16</v>
      </c>
      <c r="Z40" s="44">
        <v>41</v>
      </c>
      <c r="AA40" s="44">
        <v>27</v>
      </c>
      <c r="AB40" s="44">
        <v>36</v>
      </c>
      <c r="AC40" s="44">
        <v>32</v>
      </c>
      <c r="AD40" s="44">
        <v>36</v>
      </c>
      <c r="AE40" s="44">
        <v>15</v>
      </c>
      <c r="AF40" s="44">
        <v>17</v>
      </c>
      <c r="AG40" s="44">
        <v>13</v>
      </c>
      <c r="AH40" s="44">
        <v>13</v>
      </c>
      <c r="AI40" s="44">
        <v>13</v>
      </c>
      <c r="AJ40" s="44">
        <v>21</v>
      </c>
      <c r="AK40" s="44">
        <v>33</v>
      </c>
      <c r="AL40" s="44">
        <v>22</v>
      </c>
      <c r="AM40" s="44">
        <v>14</v>
      </c>
      <c r="AN40" s="44">
        <v>20</v>
      </c>
      <c r="AO40" s="44">
        <v>12</v>
      </c>
      <c r="AP40" s="44">
        <v>13</v>
      </c>
      <c r="AQ40" s="44">
        <v>4</v>
      </c>
      <c r="AR40" s="44">
        <v>50</v>
      </c>
      <c r="AS40" s="44">
        <v>18</v>
      </c>
      <c r="AT40" s="44">
        <v>28</v>
      </c>
      <c r="AU40" s="44">
        <v>13</v>
      </c>
      <c r="AV40" s="44">
        <v>11</v>
      </c>
      <c r="AW40" s="44">
        <v>5</v>
      </c>
      <c r="AX40" s="44">
        <v>18</v>
      </c>
      <c r="AY40" s="44">
        <v>10</v>
      </c>
      <c r="AZ40" s="44">
        <v>8</v>
      </c>
      <c r="BA40" s="44">
        <v>16</v>
      </c>
      <c r="BB40" s="44">
        <v>14</v>
      </c>
      <c r="BC40" s="44">
        <v>13</v>
      </c>
      <c r="BD40" s="44">
        <v>10</v>
      </c>
      <c r="BE40" s="44">
        <v>7</v>
      </c>
      <c r="BF40" s="135">
        <v>7</v>
      </c>
      <c r="BG40" s="135">
        <v>11</v>
      </c>
      <c r="BH40" s="44">
        <f t="shared" si="14"/>
        <v>6</v>
      </c>
      <c r="BI40" s="44">
        <f t="shared" si="15"/>
        <v>13</v>
      </c>
      <c r="BJ40" s="44">
        <f t="shared" si="16"/>
        <v>44</v>
      </c>
      <c r="BK40" s="44">
        <f t="shared" si="17"/>
        <v>91</v>
      </c>
      <c r="BL40" s="44">
        <f t="shared" si="18"/>
        <v>64</v>
      </c>
      <c r="BM40" s="44">
        <f t="shared" si="19"/>
        <v>145</v>
      </c>
      <c r="BN40" s="44">
        <f t="shared" si="20"/>
        <v>131</v>
      </c>
      <c r="BO40" s="44">
        <f t="shared" si="21"/>
        <v>58</v>
      </c>
      <c r="BP40" s="44">
        <f t="shared" si="22"/>
        <v>89</v>
      </c>
      <c r="BQ40" s="44">
        <f t="shared" si="23"/>
        <v>59</v>
      </c>
      <c r="BR40" s="44">
        <f t="shared" si="24"/>
        <v>100</v>
      </c>
      <c r="BS40" s="44">
        <f t="shared" si="25"/>
        <v>47</v>
      </c>
      <c r="BT40" s="44">
        <f t="shared" si="26"/>
        <v>48</v>
      </c>
      <c r="BU40" s="44">
        <f t="shared" si="27"/>
        <v>37</v>
      </c>
    </row>
    <row r="41" spans="2:73" ht="15" customHeight="1" thickBot="1" x14ac:dyDescent="0.25">
      <c r="B41" s="43" t="s">
        <v>44</v>
      </c>
      <c r="C41" s="44">
        <v>0</v>
      </c>
      <c r="D41" s="44">
        <v>0</v>
      </c>
      <c r="E41" s="44">
        <v>0</v>
      </c>
      <c r="F41" s="44">
        <v>1</v>
      </c>
      <c r="G41" s="44">
        <v>0</v>
      </c>
      <c r="H41" s="44">
        <v>0</v>
      </c>
      <c r="I41" s="44">
        <v>5</v>
      </c>
      <c r="J41" s="44">
        <v>2</v>
      </c>
      <c r="K41" s="44">
        <v>0</v>
      </c>
      <c r="L41" s="44">
        <v>1</v>
      </c>
      <c r="M41" s="44">
        <v>0</v>
      </c>
      <c r="N41" s="44">
        <v>1</v>
      </c>
      <c r="O41" s="44">
        <v>5</v>
      </c>
      <c r="P41" s="44">
        <v>5</v>
      </c>
      <c r="Q41" s="44">
        <v>0</v>
      </c>
      <c r="R41" s="44">
        <v>0</v>
      </c>
      <c r="S41" s="44">
        <v>8</v>
      </c>
      <c r="T41" s="44">
        <v>2</v>
      </c>
      <c r="U41" s="44">
        <v>2</v>
      </c>
      <c r="V41" s="44">
        <v>3</v>
      </c>
      <c r="W41" s="44">
        <v>7</v>
      </c>
      <c r="X41" s="44">
        <v>4</v>
      </c>
      <c r="Y41" s="44">
        <v>8</v>
      </c>
      <c r="Z41" s="44">
        <v>5</v>
      </c>
      <c r="AA41" s="44">
        <v>6</v>
      </c>
      <c r="AB41" s="44">
        <v>11</v>
      </c>
      <c r="AC41" s="44">
        <v>1</v>
      </c>
      <c r="AD41" s="44">
        <v>1</v>
      </c>
      <c r="AE41" s="44">
        <v>10</v>
      </c>
      <c r="AF41" s="44">
        <v>7</v>
      </c>
      <c r="AG41" s="44">
        <v>9</v>
      </c>
      <c r="AH41" s="44">
        <v>8</v>
      </c>
      <c r="AI41" s="44">
        <v>10</v>
      </c>
      <c r="AJ41" s="44">
        <v>7</v>
      </c>
      <c r="AK41" s="44">
        <v>6</v>
      </c>
      <c r="AL41" s="44">
        <v>6</v>
      </c>
      <c r="AM41" s="44">
        <v>4</v>
      </c>
      <c r="AN41" s="44">
        <v>6</v>
      </c>
      <c r="AO41" s="44">
        <v>0</v>
      </c>
      <c r="AP41" s="44">
        <v>9</v>
      </c>
      <c r="AQ41" s="44">
        <v>6</v>
      </c>
      <c r="AR41" s="44">
        <v>0</v>
      </c>
      <c r="AS41" s="44">
        <v>4</v>
      </c>
      <c r="AT41" s="44">
        <v>3</v>
      </c>
      <c r="AU41" s="44">
        <v>2</v>
      </c>
      <c r="AV41" s="44">
        <v>2</v>
      </c>
      <c r="AW41" s="44">
        <v>5</v>
      </c>
      <c r="AX41" s="44">
        <v>6</v>
      </c>
      <c r="AY41" s="44">
        <v>6</v>
      </c>
      <c r="AZ41" s="44">
        <v>2</v>
      </c>
      <c r="BA41" s="44">
        <v>0</v>
      </c>
      <c r="BB41" s="44">
        <v>5</v>
      </c>
      <c r="BC41" s="44">
        <v>10</v>
      </c>
      <c r="BD41" s="44">
        <v>3</v>
      </c>
      <c r="BE41" s="44">
        <v>5</v>
      </c>
      <c r="BF41" s="135">
        <v>5</v>
      </c>
      <c r="BG41" s="135">
        <v>10</v>
      </c>
      <c r="BH41" s="44">
        <f t="shared" si="14"/>
        <v>1</v>
      </c>
      <c r="BI41" s="44">
        <f t="shared" si="15"/>
        <v>7</v>
      </c>
      <c r="BJ41" s="44">
        <f t="shared" si="16"/>
        <v>2</v>
      </c>
      <c r="BK41" s="44">
        <f t="shared" si="17"/>
        <v>10</v>
      </c>
      <c r="BL41" s="44">
        <f t="shared" si="18"/>
        <v>15</v>
      </c>
      <c r="BM41" s="44">
        <f t="shared" si="19"/>
        <v>24</v>
      </c>
      <c r="BN41" s="44">
        <f t="shared" si="20"/>
        <v>19</v>
      </c>
      <c r="BO41" s="44">
        <f t="shared" si="21"/>
        <v>34</v>
      </c>
      <c r="BP41" s="44">
        <f t="shared" si="22"/>
        <v>29</v>
      </c>
      <c r="BQ41" s="44">
        <f t="shared" si="23"/>
        <v>19</v>
      </c>
      <c r="BR41" s="44">
        <f t="shared" si="24"/>
        <v>13</v>
      </c>
      <c r="BS41" s="44">
        <f t="shared" si="25"/>
        <v>15</v>
      </c>
      <c r="BT41" s="44">
        <f t="shared" si="26"/>
        <v>13</v>
      </c>
      <c r="BU41" s="44">
        <f t="shared" si="27"/>
        <v>23</v>
      </c>
    </row>
    <row r="42" spans="2:73" ht="15" customHeight="1" thickBot="1" x14ac:dyDescent="0.25">
      <c r="B42" s="43" t="s">
        <v>45</v>
      </c>
      <c r="C42" s="44">
        <v>0</v>
      </c>
      <c r="D42" s="44">
        <v>1</v>
      </c>
      <c r="E42" s="44">
        <v>0</v>
      </c>
      <c r="F42" s="44">
        <v>0</v>
      </c>
      <c r="G42" s="44">
        <v>0</v>
      </c>
      <c r="H42" s="44">
        <v>0</v>
      </c>
      <c r="I42" s="44">
        <v>0</v>
      </c>
      <c r="J42" s="44">
        <v>0</v>
      </c>
      <c r="K42" s="44">
        <v>0</v>
      </c>
      <c r="L42" s="44">
        <v>0</v>
      </c>
      <c r="M42" s="44">
        <v>1</v>
      </c>
      <c r="N42" s="44">
        <v>0</v>
      </c>
      <c r="O42" s="44">
        <v>2</v>
      </c>
      <c r="P42" s="44">
        <v>9</v>
      </c>
      <c r="Q42" s="44">
        <v>1</v>
      </c>
      <c r="R42" s="44">
        <v>5</v>
      </c>
      <c r="S42" s="44">
        <v>5</v>
      </c>
      <c r="T42" s="44">
        <v>2</v>
      </c>
      <c r="U42" s="44">
        <v>2</v>
      </c>
      <c r="V42" s="44">
        <v>0</v>
      </c>
      <c r="W42" s="44">
        <v>0</v>
      </c>
      <c r="X42" s="44">
        <v>8</v>
      </c>
      <c r="Y42" s="44">
        <v>2</v>
      </c>
      <c r="Z42" s="44">
        <v>5</v>
      </c>
      <c r="AA42" s="44">
        <v>2</v>
      </c>
      <c r="AB42" s="44">
        <v>6</v>
      </c>
      <c r="AC42" s="44">
        <v>1</v>
      </c>
      <c r="AD42" s="44">
        <v>7</v>
      </c>
      <c r="AE42" s="44">
        <v>4</v>
      </c>
      <c r="AF42" s="44">
        <v>10</v>
      </c>
      <c r="AG42" s="44">
        <v>7</v>
      </c>
      <c r="AH42" s="44">
        <v>7</v>
      </c>
      <c r="AI42" s="44">
        <v>6</v>
      </c>
      <c r="AJ42" s="44">
        <v>4</v>
      </c>
      <c r="AK42" s="44">
        <v>7</v>
      </c>
      <c r="AL42" s="44">
        <v>0</v>
      </c>
      <c r="AM42" s="44">
        <v>0</v>
      </c>
      <c r="AN42" s="44">
        <v>11</v>
      </c>
      <c r="AO42" s="44">
        <v>2</v>
      </c>
      <c r="AP42" s="44">
        <v>2</v>
      </c>
      <c r="AQ42" s="44">
        <v>0</v>
      </c>
      <c r="AR42" s="44">
        <v>0</v>
      </c>
      <c r="AS42" s="44">
        <v>0</v>
      </c>
      <c r="AT42" s="44">
        <v>2</v>
      </c>
      <c r="AU42" s="44">
        <v>0</v>
      </c>
      <c r="AV42" s="44">
        <v>4</v>
      </c>
      <c r="AW42" s="44">
        <v>3</v>
      </c>
      <c r="AX42" s="44">
        <v>7</v>
      </c>
      <c r="AY42" s="44">
        <v>4</v>
      </c>
      <c r="AZ42" s="44">
        <v>3</v>
      </c>
      <c r="BA42" s="44">
        <v>2</v>
      </c>
      <c r="BB42" s="44">
        <v>1</v>
      </c>
      <c r="BC42" s="44">
        <v>4</v>
      </c>
      <c r="BD42" s="44">
        <v>4</v>
      </c>
      <c r="BE42" s="44">
        <v>2</v>
      </c>
      <c r="BF42" s="135">
        <v>2</v>
      </c>
      <c r="BG42" s="135">
        <v>3</v>
      </c>
      <c r="BH42" s="44">
        <f t="shared" si="14"/>
        <v>1</v>
      </c>
      <c r="BI42" s="44">
        <f t="shared" si="15"/>
        <v>0</v>
      </c>
      <c r="BJ42" s="44">
        <f t="shared" si="16"/>
        <v>1</v>
      </c>
      <c r="BK42" s="44">
        <f t="shared" si="17"/>
        <v>17</v>
      </c>
      <c r="BL42" s="44">
        <f t="shared" si="18"/>
        <v>9</v>
      </c>
      <c r="BM42" s="44">
        <f t="shared" si="19"/>
        <v>15</v>
      </c>
      <c r="BN42" s="44">
        <f t="shared" si="20"/>
        <v>16</v>
      </c>
      <c r="BO42" s="44">
        <f t="shared" si="21"/>
        <v>28</v>
      </c>
      <c r="BP42" s="44">
        <f t="shared" si="22"/>
        <v>17</v>
      </c>
      <c r="BQ42" s="44">
        <f t="shared" si="23"/>
        <v>15</v>
      </c>
      <c r="BR42" s="44">
        <f t="shared" si="24"/>
        <v>2</v>
      </c>
      <c r="BS42" s="44">
        <f t="shared" si="25"/>
        <v>14</v>
      </c>
      <c r="BT42" s="44">
        <f t="shared" si="26"/>
        <v>10</v>
      </c>
      <c r="BU42" s="44">
        <f t="shared" si="27"/>
        <v>12</v>
      </c>
    </row>
    <row r="43" spans="2:73" ht="15" customHeight="1" thickBot="1" x14ac:dyDescent="0.25">
      <c r="B43" s="43" t="s">
        <v>46</v>
      </c>
      <c r="C43" s="44">
        <v>0</v>
      </c>
      <c r="D43" s="44">
        <v>0</v>
      </c>
      <c r="E43" s="44">
        <v>12</v>
      </c>
      <c r="F43" s="44">
        <v>14</v>
      </c>
      <c r="G43" s="44">
        <v>14</v>
      </c>
      <c r="H43" s="44">
        <v>7</v>
      </c>
      <c r="I43" s="44">
        <v>8</v>
      </c>
      <c r="J43" s="44">
        <v>6</v>
      </c>
      <c r="K43" s="44">
        <v>17</v>
      </c>
      <c r="L43" s="44">
        <v>15</v>
      </c>
      <c r="M43" s="44">
        <v>27</v>
      </c>
      <c r="N43" s="44">
        <v>36</v>
      </c>
      <c r="O43" s="44">
        <v>45</v>
      </c>
      <c r="P43" s="44">
        <v>30</v>
      </c>
      <c r="Q43" s="44">
        <v>34</v>
      </c>
      <c r="R43" s="44">
        <v>36</v>
      </c>
      <c r="S43" s="44">
        <v>28</v>
      </c>
      <c r="T43" s="44">
        <v>33</v>
      </c>
      <c r="U43" s="44">
        <v>25</v>
      </c>
      <c r="V43" s="44">
        <v>36</v>
      </c>
      <c r="W43" s="44">
        <v>46</v>
      </c>
      <c r="X43" s="44">
        <v>44</v>
      </c>
      <c r="Y43" s="44">
        <v>32</v>
      </c>
      <c r="Z43" s="44">
        <v>56</v>
      </c>
      <c r="AA43" s="44">
        <v>55</v>
      </c>
      <c r="AB43" s="44">
        <v>40</v>
      </c>
      <c r="AC43" s="44">
        <v>32</v>
      </c>
      <c r="AD43" s="44">
        <v>44</v>
      </c>
      <c r="AE43" s="44">
        <v>39</v>
      </c>
      <c r="AF43" s="44">
        <v>32</v>
      </c>
      <c r="AG43" s="44">
        <v>17</v>
      </c>
      <c r="AH43" s="44">
        <v>25</v>
      </c>
      <c r="AI43" s="44">
        <v>36</v>
      </c>
      <c r="AJ43" s="44">
        <v>25</v>
      </c>
      <c r="AK43" s="44">
        <v>16</v>
      </c>
      <c r="AL43" s="44">
        <v>15</v>
      </c>
      <c r="AM43" s="44">
        <v>14</v>
      </c>
      <c r="AN43" s="44">
        <v>19</v>
      </c>
      <c r="AO43" s="44">
        <v>8</v>
      </c>
      <c r="AP43" s="44">
        <v>10</v>
      </c>
      <c r="AQ43" s="44">
        <v>17</v>
      </c>
      <c r="AR43" s="44">
        <v>11</v>
      </c>
      <c r="AS43" s="44">
        <v>14</v>
      </c>
      <c r="AT43" s="44">
        <v>13</v>
      </c>
      <c r="AU43" s="44">
        <v>9</v>
      </c>
      <c r="AV43" s="44">
        <v>17</v>
      </c>
      <c r="AW43" s="44">
        <v>16</v>
      </c>
      <c r="AX43" s="44">
        <v>11</v>
      </c>
      <c r="AY43" s="44">
        <v>14</v>
      </c>
      <c r="AZ43" s="44">
        <v>9</v>
      </c>
      <c r="BA43" s="44">
        <v>11</v>
      </c>
      <c r="BB43" s="44">
        <v>6</v>
      </c>
      <c r="BC43" s="44">
        <v>15</v>
      </c>
      <c r="BD43" s="44">
        <v>3</v>
      </c>
      <c r="BE43" s="44">
        <v>23</v>
      </c>
      <c r="BF43" s="135">
        <v>11</v>
      </c>
      <c r="BG43" s="135">
        <v>13</v>
      </c>
      <c r="BH43" s="44">
        <f t="shared" si="14"/>
        <v>26</v>
      </c>
      <c r="BI43" s="44">
        <f t="shared" si="15"/>
        <v>35</v>
      </c>
      <c r="BJ43" s="44">
        <f t="shared" si="16"/>
        <v>95</v>
      </c>
      <c r="BK43" s="44">
        <f t="shared" si="17"/>
        <v>145</v>
      </c>
      <c r="BL43" s="44">
        <f t="shared" si="18"/>
        <v>122</v>
      </c>
      <c r="BM43" s="44">
        <f t="shared" si="19"/>
        <v>178</v>
      </c>
      <c r="BN43" s="44">
        <f t="shared" si="20"/>
        <v>171</v>
      </c>
      <c r="BO43" s="44">
        <f t="shared" si="21"/>
        <v>113</v>
      </c>
      <c r="BP43" s="44">
        <f t="shared" si="22"/>
        <v>92</v>
      </c>
      <c r="BQ43" s="44">
        <f t="shared" si="23"/>
        <v>51</v>
      </c>
      <c r="BR43" s="44">
        <f t="shared" si="24"/>
        <v>55</v>
      </c>
      <c r="BS43" s="44">
        <f t="shared" si="25"/>
        <v>53</v>
      </c>
      <c r="BT43" s="44">
        <f t="shared" si="26"/>
        <v>40</v>
      </c>
      <c r="BU43" s="44">
        <f t="shared" si="27"/>
        <v>52</v>
      </c>
    </row>
    <row r="44" spans="2:73" ht="15" customHeight="1" thickBot="1" x14ac:dyDescent="0.25">
      <c r="B44" s="43" t="s">
        <v>47</v>
      </c>
      <c r="C44" s="44">
        <v>4</v>
      </c>
      <c r="D44" s="44">
        <v>0</v>
      </c>
      <c r="E44" s="44">
        <v>0</v>
      </c>
      <c r="F44" s="44">
        <v>0</v>
      </c>
      <c r="G44" s="44">
        <v>0</v>
      </c>
      <c r="H44" s="44">
        <v>1</v>
      </c>
      <c r="I44" s="44">
        <v>0</v>
      </c>
      <c r="J44" s="44">
        <v>2</v>
      </c>
      <c r="K44" s="44">
        <v>0</v>
      </c>
      <c r="L44" s="44">
        <v>0</v>
      </c>
      <c r="M44" s="44">
        <v>8</v>
      </c>
      <c r="N44" s="44">
        <v>0</v>
      </c>
      <c r="O44" s="44">
        <v>3</v>
      </c>
      <c r="P44" s="44">
        <v>4</v>
      </c>
      <c r="Q44" s="44">
        <v>0</v>
      </c>
      <c r="R44" s="44">
        <v>0</v>
      </c>
      <c r="S44" s="44">
        <v>0</v>
      </c>
      <c r="T44" s="44">
        <v>0</v>
      </c>
      <c r="U44" s="44">
        <v>0</v>
      </c>
      <c r="V44" s="44">
        <v>0</v>
      </c>
      <c r="W44" s="44">
        <v>0</v>
      </c>
      <c r="X44" s="44">
        <v>0</v>
      </c>
      <c r="Y44" s="44">
        <v>0</v>
      </c>
      <c r="Z44" s="44">
        <v>0</v>
      </c>
      <c r="AA44" s="44">
        <v>0</v>
      </c>
      <c r="AB44" s="44">
        <v>0</v>
      </c>
      <c r="AC44" s="44">
        <v>0</v>
      </c>
      <c r="AD44" s="44">
        <v>0</v>
      </c>
      <c r="AE44" s="44">
        <v>0</v>
      </c>
      <c r="AF44" s="44">
        <v>0</v>
      </c>
      <c r="AG44" s="44">
        <v>0</v>
      </c>
      <c r="AH44" s="44">
        <v>0</v>
      </c>
      <c r="AI44" s="44">
        <v>0</v>
      </c>
      <c r="AJ44" s="44">
        <v>0</v>
      </c>
      <c r="AK44" s="44">
        <v>0</v>
      </c>
      <c r="AL44" s="44">
        <v>0</v>
      </c>
      <c r="AM44" s="44">
        <v>0</v>
      </c>
      <c r="AN44" s="44">
        <v>0</v>
      </c>
      <c r="AO44" s="44">
        <v>0</v>
      </c>
      <c r="AP44" s="44">
        <v>0</v>
      </c>
      <c r="AQ44" s="44">
        <v>0</v>
      </c>
      <c r="AR44" s="44">
        <v>0</v>
      </c>
      <c r="AS44" s="44">
        <v>0</v>
      </c>
      <c r="AT44" s="44">
        <v>0</v>
      </c>
      <c r="AU44" s="44">
        <v>0</v>
      </c>
      <c r="AV44" s="44">
        <v>0</v>
      </c>
      <c r="AW44" s="44">
        <v>0</v>
      </c>
      <c r="AX44" s="44">
        <v>0</v>
      </c>
      <c r="AY44" s="44">
        <v>0</v>
      </c>
      <c r="AZ44" s="44">
        <v>0</v>
      </c>
      <c r="BA44" s="44">
        <v>0</v>
      </c>
      <c r="BB44" s="44">
        <v>0</v>
      </c>
      <c r="BC44" s="44">
        <v>0</v>
      </c>
      <c r="BD44" s="44">
        <v>0</v>
      </c>
      <c r="BE44" s="44">
        <v>0</v>
      </c>
      <c r="BF44" s="135">
        <v>0</v>
      </c>
      <c r="BG44" s="135">
        <v>0</v>
      </c>
      <c r="BH44" s="44">
        <f t="shared" si="14"/>
        <v>4</v>
      </c>
      <c r="BI44" s="44">
        <f t="shared" si="15"/>
        <v>3</v>
      </c>
      <c r="BJ44" s="44">
        <f t="shared" si="16"/>
        <v>8</v>
      </c>
      <c r="BK44" s="44">
        <f t="shared" si="17"/>
        <v>7</v>
      </c>
      <c r="BL44" s="44">
        <f t="shared" si="18"/>
        <v>0</v>
      </c>
      <c r="BM44" s="44">
        <f t="shared" si="19"/>
        <v>0</v>
      </c>
      <c r="BN44" s="44">
        <f t="shared" si="20"/>
        <v>0</v>
      </c>
      <c r="BO44" s="44">
        <f t="shared" si="21"/>
        <v>0</v>
      </c>
      <c r="BP44" s="44">
        <f t="shared" si="22"/>
        <v>0</v>
      </c>
      <c r="BQ44" s="44">
        <f t="shared" si="23"/>
        <v>0</v>
      </c>
      <c r="BR44" s="44">
        <f t="shared" si="24"/>
        <v>0</v>
      </c>
      <c r="BS44" s="44">
        <f t="shared" si="25"/>
        <v>0</v>
      </c>
      <c r="BT44" s="44">
        <f t="shared" si="26"/>
        <v>0</v>
      </c>
      <c r="BU44" s="44">
        <f t="shared" si="27"/>
        <v>0</v>
      </c>
    </row>
    <row r="45" spans="2:73" ht="15" customHeight="1" thickBot="1" x14ac:dyDescent="0.25">
      <c r="B45" s="43" t="s">
        <v>89</v>
      </c>
      <c r="C45" s="44">
        <v>0</v>
      </c>
      <c r="D45" s="44">
        <v>0</v>
      </c>
      <c r="E45" s="44">
        <v>0</v>
      </c>
      <c r="F45" s="44">
        <v>0</v>
      </c>
      <c r="G45" s="44">
        <v>2</v>
      </c>
      <c r="H45" s="44">
        <v>0</v>
      </c>
      <c r="I45" s="44">
        <v>0</v>
      </c>
      <c r="J45" s="44">
        <v>0</v>
      </c>
      <c r="K45" s="44">
        <v>1</v>
      </c>
      <c r="L45" s="44">
        <v>0</v>
      </c>
      <c r="M45" s="44">
        <v>0</v>
      </c>
      <c r="N45" s="44">
        <v>0</v>
      </c>
      <c r="O45" s="44">
        <v>0</v>
      </c>
      <c r="P45" s="44">
        <v>1</v>
      </c>
      <c r="Q45" s="44">
        <v>0</v>
      </c>
      <c r="R45" s="44">
        <v>0</v>
      </c>
      <c r="S45" s="44">
        <v>3</v>
      </c>
      <c r="T45" s="44">
        <v>3</v>
      </c>
      <c r="U45" s="44">
        <v>2</v>
      </c>
      <c r="V45" s="44">
        <v>4</v>
      </c>
      <c r="W45" s="44">
        <v>1</v>
      </c>
      <c r="X45" s="44">
        <v>9</v>
      </c>
      <c r="Y45" s="44">
        <v>2</v>
      </c>
      <c r="Z45" s="44">
        <v>0</v>
      </c>
      <c r="AA45" s="44">
        <v>14</v>
      </c>
      <c r="AB45" s="44">
        <v>8</v>
      </c>
      <c r="AC45" s="44">
        <v>3</v>
      </c>
      <c r="AD45" s="44">
        <v>4</v>
      </c>
      <c r="AE45" s="44">
        <v>6</v>
      </c>
      <c r="AF45" s="44">
        <v>20</v>
      </c>
      <c r="AG45" s="44">
        <v>0</v>
      </c>
      <c r="AH45" s="44">
        <v>4</v>
      </c>
      <c r="AI45" s="44">
        <v>16</v>
      </c>
      <c r="AJ45" s="44">
        <v>8</v>
      </c>
      <c r="AK45" s="44">
        <v>5</v>
      </c>
      <c r="AL45" s="44">
        <v>1</v>
      </c>
      <c r="AM45" s="44">
        <v>17</v>
      </c>
      <c r="AN45" s="44">
        <v>6</v>
      </c>
      <c r="AO45" s="44">
        <v>3</v>
      </c>
      <c r="AP45" s="44">
        <v>4</v>
      </c>
      <c r="AQ45" s="44">
        <v>5</v>
      </c>
      <c r="AR45" s="44">
        <v>5</v>
      </c>
      <c r="AS45" s="44">
        <v>7</v>
      </c>
      <c r="AT45" s="44">
        <v>0</v>
      </c>
      <c r="AU45" s="44">
        <v>0</v>
      </c>
      <c r="AV45" s="44">
        <v>6</v>
      </c>
      <c r="AW45" s="44">
        <v>4</v>
      </c>
      <c r="AX45" s="44">
        <v>18</v>
      </c>
      <c r="AY45" s="44">
        <v>12</v>
      </c>
      <c r="AZ45" s="44">
        <v>13</v>
      </c>
      <c r="BA45" s="44">
        <v>13</v>
      </c>
      <c r="BB45" s="44">
        <v>13</v>
      </c>
      <c r="BC45" s="44">
        <v>7</v>
      </c>
      <c r="BD45" s="44">
        <v>8</v>
      </c>
      <c r="BE45" s="44">
        <v>18</v>
      </c>
      <c r="BF45" s="135">
        <v>10</v>
      </c>
      <c r="BG45" s="135">
        <v>16</v>
      </c>
      <c r="BH45" s="44">
        <f t="shared" si="14"/>
        <v>0</v>
      </c>
      <c r="BI45" s="44">
        <f t="shared" si="15"/>
        <v>2</v>
      </c>
      <c r="BJ45" s="44">
        <f t="shared" si="16"/>
        <v>1</v>
      </c>
      <c r="BK45" s="44">
        <f t="shared" si="17"/>
        <v>1</v>
      </c>
      <c r="BL45" s="44">
        <f t="shared" si="18"/>
        <v>12</v>
      </c>
      <c r="BM45" s="44">
        <f t="shared" si="19"/>
        <v>12</v>
      </c>
      <c r="BN45" s="44">
        <f t="shared" si="20"/>
        <v>29</v>
      </c>
      <c r="BO45" s="44">
        <f t="shared" si="21"/>
        <v>30</v>
      </c>
      <c r="BP45" s="44">
        <f t="shared" si="22"/>
        <v>30</v>
      </c>
      <c r="BQ45" s="44">
        <f t="shared" si="23"/>
        <v>30</v>
      </c>
      <c r="BR45" s="44">
        <f t="shared" si="24"/>
        <v>17</v>
      </c>
      <c r="BS45" s="44">
        <f t="shared" si="25"/>
        <v>28</v>
      </c>
      <c r="BT45" s="44">
        <f t="shared" si="26"/>
        <v>51</v>
      </c>
      <c r="BU45" s="44">
        <f t="shared" si="27"/>
        <v>43</v>
      </c>
    </row>
    <row r="46" spans="2:73" ht="15" customHeight="1" thickBot="1" x14ac:dyDescent="0.25">
      <c r="B46" s="43" t="s">
        <v>48</v>
      </c>
      <c r="C46" s="44">
        <v>0</v>
      </c>
      <c r="D46" s="44">
        <v>0</v>
      </c>
      <c r="E46" s="44">
        <v>0</v>
      </c>
      <c r="F46" s="44">
        <v>0</v>
      </c>
      <c r="G46" s="44">
        <v>0</v>
      </c>
      <c r="H46" s="44">
        <v>0</v>
      </c>
      <c r="I46" s="44">
        <v>0</v>
      </c>
      <c r="J46" s="44">
        <v>0</v>
      </c>
      <c r="K46" s="44">
        <v>0</v>
      </c>
      <c r="L46" s="44">
        <v>8</v>
      </c>
      <c r="M46" s="44">
        <v>0</v>
      </c>
      <c r="N46" s="44">
        <v>0</v>
      </c>
      <c r="O46" s="44">
        <v>0</v>
      </c>
      <c r="P46" s="44">
        <v>0</v>
      </c>
      <c r="Q46" s="44">
        <v>0</v>
      </c>
      <c r="R46" s="44">
        <v>3</v>
      </c>
      <c r="S46" s="44">
        <v>1</v>
      </c>
      <c r="T46" s="44">
        <v>0</v>
      </c>
      <c r="U46" s="44">
        <v>0</v>
      </c>
      <c r="V46" s="44">
        <v>0</v>
      </c>
      <c r="W46" s="44">
        <v>1</v>
      </c>
      <c r="X46" s="44">
        <v>1</v>
      </c>
      <c r="Y46" s="44">
        <v>0</v>
      </c>
      <c r="Z46" s="44">
        <v>9</v>
      </c>
      <c r="AA46" s="44">
        <v>6</v>
      </c>
      <c r="AB46" s="44">
        <v>2</v>
      </c>
      <c r="AC46" s="44">
        <v>3</v>
      </c>
      <c r="AD46" s="44">
        <v>2</v>
      </c>
      <c r="AE46" s="44">
        <v>3</v>
      </c>
      <c r="AF46" s="44">
        <v>6</v>
      </c>
      <c r="AG46" s="44">
        <v>3</v>
      </c>
      <c r="AH46" s="44">
        <v>4</v>
      </c>
      <c r="AI46" s="44">
        <v>5</v>
      </c>
      <c r="AJ46" s="44">
        <v>3</v>
      </c>
      <c r="AK46" s="44">
        <v>7</v>
      </c>
      <c r="AL46" s="44">
        <v>6</v>
      </c>
      <c r="AM46" s="44">
        <v>2</v>
      </c>
      <c r="AN46" s="44">
        <v>0</v>
      </c>
      <c r="AO46" s="44">
        <v>2</v>
      </c>
      <c r="AP46" s="44">
        <v>11</v>
      </c>
      <c r="AQ46" s="44">
        <v>1</v>
      </c>
      <c r="AR46" s="44">
        <v>20</v>
      </c>
      <c r="AS46" s="44">
        <v>0</v>
      </c>
      <c r="AT46" s="44">
        <v>0</v>
      </c>
      <c r="AU46" s="44">
        <v>0</v>
      </c>
      <c r="AV46" s="44">
        <v>0</v>
      </c>
      <c r="AW46" s="44">
        <v>0</v>
      </c>
      <c r="AX46" s="44">
        <v>0</v>
      </c>
      <c r="AY46" s="44">
        <v>0</v>
      </c>
      <c r="AZ46" s="44">
        <v>0</v>
      </c>
      <c r="BA46" s="44">
        <v>0</v>
      </c>
      <c r="BB46" s="44">
        <v>2</v>
      </c>
      <c r="BC46" s="44">
        <v>1</v>
      </c>
      <c r="BD46" s="44">
        <v>0</v>
      </c>
      <c r="BE46" s="44">
        <v>0</v>
      </c>
      <c r="BF46" s="135">
        <v>5</v>
      </c>
      <c r="BG46" s="135">
        <v>0</v>
      </c>
      <c r="BH46" s="44">
        <f t="shared" si="14"/>
        <v>0</v>
      </c>
      <c r="BI46" s="44">
        <f t="shared" si="15"/>
        <v>0</v>
      </c>
      <c r="BJ46" s="44">
        <f t="shared" si="16"/>
        <v>8</v>
      </c>
      <c r="BK46" s="44">
        <f t="shared" si="17"/>
        <v>3</v>
      </c>
      <c r="BL46" s="44">
        <f t="shared" si="18"/>
        <v>1</v>
      </c>
      <c r="BM46" s="44">
        <f t="shared" si="19"/>
        <v>11</v>
      </c>
      <c r="BN46" s="44">
        <f t="shared" si="20"/>
        <v>13</v>
      </c>
      <c r="BO46" s="44">
        <f t="shared" si="21"/>
        <v>16</v>
      </c>
      <c r="BP46" s="44">
        <f t="shared" si="22"/>
        <v>21</v>
      </c>
      <c r="BQ46" s="44">
        <f t="shared" si="23"/>
        <v>15</v>
      </c>
      <c r="BR46" s="44">
        <f t="shared" si="24"/>
        <v>21</v>
      </c>
      <c r="BS46" s="44">
        <f t="shared" si="25"/>
        <v>0</v>
      </c>
      <c r="BT46" s="44">
        <f t="shared" si="26"/>
        <v>2</v>
      </c>
      <c r="BU46" s="44">
        <f t="shared" si="27"/>
        <v>6</v>
      </c>
    </row>
    <row r="47" spans="2:73" ht="15" customHeight="1" thickBot="1" x14ac:dyDescent="0.25">
      <c r="B47" s="43" t="s">
        <v>49</v>
      </c>
      <c r="C47" s="44">
        <v>0</v>
      </c>
      <c r="D47" s="44">
        <v>0</v>
      </c>
      <c r="E47" s="44">
        <v>2</v>
      </c>
      <c r="F47" s="44">
        <v>0</v>
      </c>
      <c r="G47" s="44">
        <v>3</v>
      </c>
      <c r="H47" s="44">
        <v>8</v>
      </c>
      <c r="I47" s="44">
        <v>5</v>
      </c>
      <c r="J47" s="44">
        <v>5</v>
      </c>
      <c r="K47" s="44">
        <v>0</v>
      </c>
      <c r="L47" s="44">
        <v>0</v>
      </c>
      <c r="M47" s="44">
        <v>0</v>
      </c>
      <c r="N47" s="44">
        <v>0</v>
      </c>
      <c r="O47" s="44">
        <v>7</v>
      </c>
      <c r="P47" s="44">
        <v>9</v>
      </c>
      <c r="Q47" s="44">
        <v>15</v>
      </c>
      <c r="R47" s="44">
        <v>2</v>
      </c>
      <c r="S47" s="44">
        <v>6</v>
      </c>
      <c r="T47" s="44">
        <v>15</v>
      </c>
      <c r="U47" s="44">
        <v>7</v>
      </c>
      <c r="V47" s="44">
        <v>38</v>
      </c>
      <c r="W47" s="44">
        <v>32</v>
      </c>
      <c r="X47" s="44">
        <v>34</v>
      </c>
      <c r="Y47" s="44">
        <v>30</v>
      </c>
      <c r="Z47" s="44">
        <v>47</v>
      </c>
      <c r="AA47" s="44">
        <v>40</v>
      </c>
      <c r="AB47" s="44">
        <v>53</v>
      </c>
      <c r="AC47" s="44">
        <v>33</v>
      </c>
      <c r="AD47" s="44">
        <v>49</v>
      </c>
      <c r="AE47" s="44">
        <v>29</v>
      </c>
      <c r="AF47" s="44">
        <v>28</v>
      </c>
      <c r="AG47" s="44">
        <v>52</v>
      </c>
      <c r="AH47" s="44">
        <v>14</v>
      </c>
      <c r="AI47" s="44">
        <v>39</v>
      </c>
      <c r="AJ47" s="44">
        <v>32</v>
      </c>
      <c r="AK47" s="44">
        <v>23</v>
      </c>
      <c r="AL47" s="44">
        <v>20</v>
      </c>
      <c r="AM47" s="44">
        <v>27</v>
      </c>
      <c r="AN47" s="44">
        <v>51</v>
      </c>
      <c r="AO47" s="44">
        <v>36</v>
      </c>
      <c r="AP47" s="44">
        <v>38</v>
      </c>
      <c r="AQ47" s="44">
        <v>56</v>
      </c>
      <c r="AR47" s="44">
        <v>37</v>
      </c>
      <c r="AS47" s="44">
        <v>34</v>
      </c>
      <c r="AT47" s="44">
        <v>84</v>
      </c>
      <c r="AU47" s="44">
        <v>35</v>
      </c>
      <c r="AV47" s="44">
        <v>20</v>
      </c>
      <c r="AW47" s="44">
        <v>19</v>
      </c>
      <c r="AX47" s="44">
        <v>27</v>
      </c>
      <c r="AY47" s="44">
        <v>22</v>
      </c>
      <c r="AZ47" s="44">
        <v>23</v>
      </c>
      <c r="BA47" s="44">
        <v>17</v>
      </c>
      <c r="BB47" s="44">
        <v>20</v>
      </c>
      <c r="BC47" s="44">
        <v>38</v>
      </c>
      <c r="BD47" s="44">
        <v>19</v>
      </c>
      <c r="BE47" s="44">
        <v>21</v>
      </c>
      <c r="BF47" s="135">
        <v>24</v>
      </c>
      <c r="BG47" s="135">
        <v>33</v>
      </c>
      <c r="BH47" s="44">
        <f t="shared" si="14"/>
        <v>2</v>
      </c>
      <c r="BI47" s="44">
        <f t="shared" si="15"/>
        <v>21</v>
      </c>
      <c r="BJ47" s="44">
        <f t="shared" si="16"/>
        <v>0</v>
      </c>
      <c r="BK47" s="44">
        <f t="shared" si="17"/>
        <v>33</v>
      </c>
      <c r="BL47" s="44">
        <f t="shared" si="18"/>
        <v>66</v>
      </c>
      <c r="BM47" s="44">
        <f t="shared" si="19"/>
        <v>143</v>
      </c>
      <c r="BN47" s="44">
        <f t="shared" si="20"/>
        <v>175</v>
      </c>
      <c r="BO47" s="44">
        <f t="shared" si="21"/>
        <v>123</v>
      </c>
      <c r="BP47" s="44">
        <f t="shared" si="22"/>
        <v>114</v>
      </c>
      <c r="BQ47" s="44">
        <f t="shared" si="23"/>
        <v>152</v>
      </c>
      <c r="BR47" s="44">
        <f t="shared" si="24"/>
        <v>211</v>
      </c>
      <c r="BS47" s="44">
        <f t="shared" si="25"/>
        <v>101</v>
      </c>
      <c r="BT47" s="44">
        <f t="shared" si="26"/>
        <v>82</v>
      </c>
      <c r="BU47" s="44">
        <f t="shared" si="27"/>
        <v>102</v>
      </c>
    </row>
    <row r="48" spans="2:73" ht="15" customHeight="1" thickBot="1" x14ac:dyDescent="0.25">
      <c r="B48" s="43" t="s">
        <v>50</v>
      </c>
      <c r="C48" s="44">
        <v>0</v>
      </c>
      <c r="D48" s="44">
        <v>0</v>
      </c>
      <c r="E48" s="44">
        <v>0</v>
      </c>
      <c r="F48" s="44">
        <v>1</v>
      </c>
      <c r="G48" s="44">
        <v>0</v>
      </c>
      <c r="H48" s="44">
        <v>0</v>
      </c>
      <c r="I48" s="44">
        <v>0</v>
      </c>
      <c r="J48" s="44">
        <v>1</v>
      </c>
      <c r="K48" s="44">
        <v>2</v>
      </c>
      <c r="L48" s="44">
        <v>0</v>
      </c>
      <c r="M48" s="44">
        <v>0</v>
      </c>
      <c r="N48" s="44">
        <v>0</v>
      </c>
      <c r="O48" s="44">
        <v>0</v>
      </c>
      <c r="P48" s="44">
        <v>0</v>
      </c>
      <c r="Q48" s="44">
        <v>0</v>
      </c>
      <c r="R48" s="44">
        <v>1</v>
      </c>
      <c r="S48" s="44">
        <v>2</v>
      </c>
      <c r="T48" s="44">
        <v>0</v>
      </c>
      <c r="U48" s="44">
        <v>0</v>
      </c>
      <c r="V48" s="44">
        <v>1</v>
      </c>
      <c r="W48" s="44">
        <v>0</v>
      </c>
      <c r="X48" s="44">
        <v>2</v>
      </c>
      <c r="Y48" s="44">
        <v>0</v>
      </c>
      <c r="Z48" s="44">
        <v>5</v>
      </c>
      <c r="AA48" s="44">
        <v>1</v>
      </c>
      <c r="AB48" s="44">
        <v>1</v>
      </c>
      <c r="AC48" s="44">
        <v>1</v>
      </c>
      <c r="AD48" s="44">
        <v>2</v>
      </c>
      <c r="AE48" s="44">
        <v>3</v>
      </c>
      <c r="AF48" s="44">
        <v>0</v>
      </c>
      <c r="AG48" s="44">
        <v>1</v>
      </c>
      <c r="AH48" s="44">
        <v>10</v>
      </c>
      <c r="AI48" s="44">
        <v>0</v>
      </c>
      <c r="AJ48" s="44">
        <v>5</v>
      </c>
      <c r="AK48" s="44">
        <v>2</v>
      </c>
      <c r="AL48" s="44">
        <v>0</v>
      </c>
      <c r="AM48" s="44">
        <v>5</v>
      </c>
      <c r="AN48" s="44">
        <v>3</v>
      </c>
      <c r="AO48" s="44">
        <v>2</v>
      </c>
      <c r="AP48" s="44">
        <v>0</v>
      </c>
      <c r="AQ48" s="44">
        <v>1</v>
      </c>
      <c r="AR48" s="44">
        <v>0</v>
      </c>
      <c r="AS48" s="44">
        <v>0</v>
      </c>
      <c r="AT48" s="44">
        <v>0</v>
      </c>
      <c r="AU48" s="44">
        <v>2</v>
      </c>
      <c r="AV48" s="44">
        <v>1</v>
      </c>
      <c r="AW48" s="44">
        <v>0</v>
      </c>
      <c r="AX48" s="44">
        <v>0</v>
      </c>
      <c r="AY48" s="44">
        <v>0</v>
      </c>
      <c r="AZ48" s="44">
        <v>3</v>
      </c>
      <c r="BA48" s="44">
        <v>3</v>
      </c>
      <c r="BB48" s="44">
        <v>1</v>
      </c>
      <c r="BC48" s="44">
        <v>0</v>
      </c>
      <c r="BD48" s="44">
        <v>0</v>
      </c>
      <c r="BE48" s="44">
        <v>2</v>
      </c>
      <c r="BF48" s="135">
        <v>1</v>
      </c>
      <c r="BG48" s="135">
        <v>0</v>
      </c>
      <c r="BH48" s="44">
        <f t="shared" si="14"/>
        <v>1</v>
      </c>
      <c r="BI48" s="44">
        <f t="shared" si="15"/>
        <v>1</v>
      </c>
      <c r="BJ48" s="44">
        <f t="shared" si="16"/>
        <v>2</v>
      </c>
      <c r="BK48" s="44">
        <f t="shared" si="17"/>
        <v>1</v>
      </c>
      <c r="BL48" s="44">
        <f t="shared" si="18"/>
        <v>3</v>
      </c>
      <c r="BM48" s="44">
        <f t="shared" si="19"/>
        <v>7</v>
      </c>
      <c r="BN48" s="44">
        <f t="shared" si="20"/>
        <v>5</v>
      </c>
      <c r="BO48" s="44">
        <f t="shared" si="21"/>
        <v>14</v>
      </c>
      <c r="BP48" s="44">
        <f t="shared" si="22"/>
        <v>7</v>
      </c>
      <c r="BQ48" s="44">
        <f t="shared" si="23"/>
        <v>10</v>
      </c>
      <c r="BR48" s="44">
        <f t="shared" si="24"/>
        <v>1</v>
      </c>
      <c r="BS48" s="44">
        <f t="shared" si="25"/>
        <v>3</v>
      </c>
      <c r="BT48" s="44">
        <f t="shared" si="26"/>
        <v>7</v>
      </c>
      <c r="BU48" s="44">
        <f t="shared" si="27"/>
        <v>3</v>
      </c>
    </row>
    <row r="49" spans="2:73" ht="15" customHeight="1" thickBot="1" x14ac:dyDescent="0.25">
      <c r="B49" s="43" t="s">
        <v>51</v>
      </c>
      <c r="C49" s="44">
        <v>1</v>
      </c>
      <c r="D49" s="44">
        <v>5</v>
      </c>
      <c r="E49" s="44">
        <v>0</v>
      </c>
      <c r="F49" s="44">
        <v>0</v>
      </c>
      <c r="G49" s="44">
        <v>1</v>
      </c>
      <c r="H49" s="44">
        <v>1</v>
      </c>
      <c r="I49" s="44">
        <v>0</v>
      </c>
      <c r="J49" s="44">
        <v>2</v>
      </c>
      <c r="K49" s="44">
        <v>8</v>
      </c>
      <c r="L49" s="44">
        <v>9</v>
      </c>
      <c r="M49" s="44">
        <v>4</v>
      </c>
      <c r="N49" s="44">
        <v>6</v>
      </c>
      <c r="O49" s="44">
        <v>9</v>
      </c>
      <c r="P49" s="44">
        <v>9</v>
      </c>
      <c r="Q49" s="44">
        <v>10</v>
      </c>
      <c r="R49" s="44">
        <v>12</v>
      </c>
      <c r="S49" s="44">
        <v>10</v>
      </c>
      <c r="T49" s="44">
        <v>18</v>
      </c>
      <c r="U49" s="44">
        <v>20</v>
      </c>
      <c r="V49" s="44">
        <v>22</v>
      </c>
      <c r="W49" s="44">
        <v>13</v>
      </c>
      <c r="X49" s="44">
        <v>14</v>
      </c>
      <c r="Y49" s="44">
        <v>16</v>
      </c>
      <c r="Z49" s="44">
        <v>12</v>
      </c>
      <c r="AA49" s="44">
        <v>15</v>
      </c>
      <c r="AB49" s="44">
        <v>30</v>
      </c>
      <c r="AC49" s="44">
        <v>15</v>
      </c>
      <c r="AD49" s="44">
        <v>20</v>
      </c>
      <c r="AE49" s="44">
        <v>10</v>
      </c>
      <c r="AF49" s="44">
        <v>13</v>
      </c>
      <c r="AG49" s="44">
        <v>4</v>
      </c>
      <c r="AH49" s="44">
        <v>9</v>
      </c>
      <c r="AI49" s="44">
        <v>9</v>
      </c>
      <c r="AJ49" s="44">
        <v>2</v>
      </c>
      <c r="AK49" s="44">
        <v>3</v>
      </c>
      <c r="AL49" s="44">
        <v>11</v>
      </c>
      <c r="AM49" s="44">
        <v>4</v>
      </c>
      <c r="AN49" s="44">
        <v>6</v>
      </c>
      <c r="AO49" s="44">
        <v>12</v>
      </c>
      <c r="AP49" s="44">
        <v>6</v>
      </c>
      <c r="AQ49" s="44">
        <v>7</v>
      </c>
      <c r="AR49" s="44">
        <v>10</v>
      </c>
      <c r="AS49" s="44">
        <v>6</v>
      </c>
      <c r="AT49" s="44">
        <v>8</v>
      </c>
      <c r="AU49" s="44">
        <v>3</v>
      </c>
      <c r="AV49" s="44">
        <v>4</v>
      </c>
      <c r="AW49" s="44">
        <v>5</v>
      </c>
      <c r="AX49" s="44">
        <v>8</v>
      </c>
      <c r="AY49" s="44">
        <v>12</v>
      </c>
      <c r="AZ49" s="44">
        <v>21</v>
      </c>
      <c r="BA49" s="44">
        <v>25</v>
      </c>
      <c r="BB49" s="44">
        <v>15</v>
      </c>
      <c r="BC49" s="44">
        <v>8</v>
      </c>
      <c r="BD49" s="44">
        <v>2</v>
      </c>
      <c r="BE49" s="44">
        <v>7</v>
      </c>
      <c r="BF49" s="135">
        <v>34</v>
      </c>
      <c r="BG49" s="135">
        <v>32</v>
      </c>
      <c r="BH49" s="44">
        <f t="shared" si="14"/>
        <v>6</v>
      </c>
      <c r="BI49" s="44">
        <f t="shared" si="15"/>
        <v>4</v>
      </c>
      <c r="BJ49" s="44">
        <f t="shared" si="16"/>
        <v>27</v>
      </c>
      <c r="BK49" s="44">
        <f t="shared" si="17"/>
        <v>40</v>
      </c>
      <c r="BL49" s="44">
        <f t="shared" si="18"/>
        <v>70</v>
      </c>
      <c r="BM49" s="44">
        <f t="shared" si="19"/>
        <v>55</v>
      </c>
      <c r="BN49" s="44">
        <f t="shared" si="20"/>
        <v>80</v>
      </c>
      <c r="BO49" s="44">
        <f t="shared" si="21"/>
        <v>36</v>
      </c>
      <c r="BP49" s="44">
        <f t="shared" si="22"/>
        <v>25</v>
      </c>
      <c r="BQ49" s="44">
        <f t="shared" si="23"/>
        <v>28</v>
      </c>
      <c r="BR49" s="44">
        <f t="shared" si="24"/>
        <v>31</v>
      </c>
      <c r="BS49" s="44">
        <f t="shared" si="25"/>
        <v>20</v>
      </c>
      <c r="BT49" s="44">
        <f t="shared" si="26"/>
        <v>73</v>
      </c>
      <c r="BU49" s="44">
        <f t="shared" si="27"/>
        <v>51</v>
      </c>
    </row>
    <row r="50" spans="2:73" ht="15" customHeight="1" thickBot="1" x14ac:dyDescent="0.25">
      <c r="B50" s="43" t="s">
        <v>52</v>
      </c>
      <c r="C50" s="44">
        <v>0</v>
      </c>
      <c r="D50" s="44">
        <v>0</v>
      </c>
      <c r="E50" s="44">
        <v>0</v>
      </c>
      <c r="F50" s="44">
        <v>0</v>
      </c>
      <c r="G50" s="44">
        <v>0</v>
      </c>
      <c r="H50" s="44">
        <v>0</v>
      </c>
      <c r="I50" s="44">
        <v>0</v>
      </c>
      <c r="J50" s="44">
        <v>0</v>
      </c>
      <c r="K50" s="44">
        <v>0</v>
      </c>
      <c r="L50" s="44">
        <v>0</v>
      </c>
      <c r="M50" s="44">
        <v>6</v>
      </c>
      <c r="N50" s="44">
        <v>3</v>
      </c>
      <c r="O50" s="44">
        <v>1</v>
      </c>
      <c r="P50" s="44">
        <v>0</v>
      </c>
      <c r="Q50" s="44">
        <v>0</v>
      </c>
      <c r="R50" s="44">
        <v>2</v>
      </c>
      <c r="S50" s="44">
        <v>6</v>
      </c>
      <c r="T50" s="44">
        <v>0</v>
      </c>
      <c r="U50" s="44">
        <v>9</v>
      </c>
      <c r="V50" s="44">
        <v>1</v>
      </c>
      <c r="W50" s="44">
        <v>2</v>
      </c>
      <c r="X50" s="44">
        <v>2</v>
      </c>
      <c r="Y50" s="44">
        <v>0</v>
      </c>
      <c r="Z50" s="44">
        <v>1</v>
      </c>
      <c r="AA50" s="44">
        <v>6</v>
      </c>
      <c r="AB50" s="44">
        <v>5</v>
      </c>
      <c r="AC50" s="44">
        <v>10</v>
      </c>
      <c r="AD50" s="44">
        <v>4</v>
      </c>
      <c r="AE50" s="44">
        <v>5</v>
      </c>
      <c r="AF50" s="44">
        <v>4</v>
      </c>
      <c r="AG50" s="44">
        <v>3</v>
      </c>
      <c r="AH50" s="44">
        <v>2</v>
      </c>
      <c r="AI50" s="44">
        <v>3</v>
      </c>
      <c r="AJ50" s="44">
        <v>2</v>
      </c>
      <c r="AK50" s="44">
        <v>0</v>
      </c>
      <c r="AL50" s="44">
        <v>0</v>
      </c>
      <c r="AM50" s="44">
        <v>0</v>
      </c>
      <c r="AN50" s="44">
        <v>3</v>
      </c>
      <c r="AO50" s="44">
        <v>0</v>
      </c>
      <c r="AP50" s="44">
        <v>0</v>
      </c>
      <c r="AQ50" s="44">
        <v>0</v>
      </c>
      <c r="AR50" s="44">
        <v>4</v>
      </c>
      <c r="AS50" s="44">
        <v>0</v>
      </c>
      <c r="AT50" s="44">
        <v>0</v>
      </c>
      <c r="AU50" s="44">
        <v>0</v>
      </c>
      <c r="AV50" s="44">
        <v>0</v>
      </c>
      <c r="AW50" s="44">
        <v>0</v>
      </c>
      <c r="AX50" s="44">
        <v>0</v>
      </c>
      <c r="AY50" s="44">
        <v>2</v>
      </c>
      <c r="AZ50" s="44">
        <v>1</v>
      </c>
      <c r="BA50" s="44">
        <v>1</v>
      </c>
      <c r="BB50" s="44">
        <v>5</v>
      </c>
      <c r="BC50" s="44">
        <v>2</v>
      </c>
      <c r="BD50" s="44">
        <v>0</v>
      </c>
      <c r="BE50" s="44">
        <v>4</v>
      </c>
      <c r="BF50" s="135">
        <v>0</v>
      </c>
      <c r="BG50" s="135">
        <v>4</v>
      </c>
      <c r="BH50" s="44">
        <f t="shared" si="14"/>
        <v>0</v>
      </c>
      <c r="BI50" s="44">
        <f t="shared" si="15"/>
        <v>0</v>
      </c>
      <c r="BJ50" s="44">
        <f t="shared" si="16"/>
        <v>9</v>
      </c>
      <c r="BK50" s="44">
        <f t="shared" si="17"/>
        <v>3</v>
      </c>
      <c r="BL50" s="44">
        <f t="shared" si="18"/>
        <v>16</v>
      </c>
      <c r="BM50" s="44">
        <f t="shared" si="19"/>
        <v>5</v>
      </c>
      <c r="BN50" s="44">
        <f t="shared" si="20"/>
        <v>25</v>
      </c>
      <c r="BO50" s="44">
        <f t="shared" si="21"/>
        <v>14</v>
      </c>
      <c r="BP50" s="44">
        <f t="shared" si="22"/>
        <v>5</v>
      </c>
      <c r="BQ50" s="44">
        <f t="shared" si="23"/>
        <v>3</v>
      </c>
      <c r="BR50" s="44">
        <f t="shared" si="24"/>
        <v>4</v>
      </c>
      <c r="BS50" s="44">
        <f t="shared" si="25"/>
        <v>0</v>
      </c>
      <c r="BT50" s="44">
        <f t="shared" si="26"/>
        <v>9</v>
      </c>
      <c r="BU50" s="44">
        <f t="shared" si="27"/>
        <v>6</v>
      </c>
    </row>
    <row r="51" spans="2:73" ht="15" customHeight="1" thickBot="1" x14ac:dyDescent="0.25">
      <c r="B51" s="43" t="s">
        <v>53</v>
      </c>
      <c r="C51" s="44">
        <v>0</v>
      </c>
      <c r="D51" s="44">
        <v>2</v>
      </c>
      <c r="E51" s="44">
        <v>1</v>
      </c>
      <c r="F51" s="44">
        <v>1</v>
      </c>
      <c r="G51" s="44">
        <v>0</v>
      </c>
      <c r="H51" s="44">
        <v>1</v>
      </c>
      <c r="I51" s="44">
        <v>0</v>
      </c>
      <c r="J51" s="44">
        <v>1</v>
      </c>
      <c r="K51" s="44">
        <v>1</v>
      </c>
      <c r="L51" s="44">
        <v>2</v>
      </c>
      <c r="M51" s="44">
        <v>3</v>
      </c>
      <c r="N51" s="44">
        <v>7</v>
      </c>
      <c r="O51" s="44">
        <v>10</v>
      </c>
      <c r="P51" s="44">
        <v>1</v>
      </c>
      <c r="Q51" s="44">
        <v>6</v>
      </c>
      <c r="R51" s="44">
        <v>8</v>
      </c>
      <c r="S51" s="44">
        <v>15</v>
      </c>
      <c r="T51" s="44">
        <v>5</v>
      </c>
      <c r="U51" s="44">
        <v>9</v>
      </c>
      <c r="V51" s="44">
        <v>11</v>
      </c>
      <c r="W51" s="44">
        <v>22</v>
      </c>
      <c r="X51" s="44">
        <v>18</v>
      </c>
      <c r="Y51" s="44">
        <v>7</v>
      </c>
      <c r="Z51" s="44">
        <v>16</v>
      </c>
      <c r="AA51" s="44">
        <v>12</v>
      </c>
      <c r="AB51" s="44">
        <v>21</v>
      </c>
      <c r="AC51" s="44">
        <v>45</v>
      </c>
      <c r="AD51" s="44">
        <v>18</v>
      </c>
      <c r="AE51" s="44">
        <v>31</v>
      </c>
      <c r="AF51" s="44">
        <v>37</v>
      </c>
      <c r="AG51" s="44">
        <v>23</v>
      </c>
      <c r="AH51" s="44">
        <v>26</v>
      </c>
      <c r="AI51" s="44">
        <v>14</v>
      </c>
      <c r="AJ51" s="44">
        <v>20</v>
      </c>
      <c r="AK51" s="44">
        <v>15</v>
      </c>
      <c r="AL51" s="44">
        <v>29</v>
      </c>
      <c r="AM51" s="44">
        <v>20</v>
      </c>
      <c r="AN51" s="44">
        <v>21</v>
      </c>
      <c r="AO51" s="44">
        <v>12</v>
      </c>
      <c r="AP51" s="44">
        <v>18</v>
      </c>
      <c r="AQ51" s="44">
        <v>11</v>
      </c>
      <c r="AR51" s="44">
        <v>23</v>
      </c>
      <c r="AS51" s="44">
        <v>7</v>
      </c>
      <c r="AT51" s="44">
        <v>88</v>
      </c>
      <c r="AU51" s="44">
        <v>11</v>
      </c>
      <c r="AV51" s="44">
        <v>11</v>
      </c>
      <c r="AW51" s="44">
        <v>5</v>
      </c>
      <c r="AX51" s="44">
        <v>11</v>
      </c>
      <c r="AY51" s="44">
        <v>12</v>
      </c>
      <c r="AZ51" s="44">
        <v>9</v>
      </c>
      <c r="BA51" s="44">
        <v>8</v>
      </c>
      <c r="BB51" s="44">
        <v>14</v>
      </c>
      <c r="BC51" s="44">
        <v>18</v>
      </c>
      <c r="BD51" s="44">
        <v>10</v>
      </c>
      <c r="BE51" s="44">
        <v>7</v>
      </c>
      <c r="BF51" s="135">
        <v>12</v>
      </c>
      <c r="BG51" s="135">
        <v>8</v>
      </c>
      <c r="BH51" s="44">
        <f t="shared" si="14"/>
        <v>4</v>
      </c>
      <c r="BI51" s="44">
        <f t="shared" si="15"/>
        <v>2</v>
      </c>
      <c r="BJ51" s="44">
        <f t="shared" si="16"/>
        <v>13</v>
      </c>
      <c r="BK51" s="44">
        <f t="shared" si="17"/>
        <v>25</v>
      </c>
      <c r="BL51" s="44">
        <f t="shared" si="18"/>
        <v>40</v>
      </c>
      <c r="BM51" s="44">
        <f t="shared" si="19"/>
        <v>63</v>
      </c>
      <c r="BN51" s="44">
        <f t="shared" si="20"/>
        <v>96</v>
      </c>
      <c r="BO51" s="44">
        <f t="shared" si="21"/>
        <v>117</v>
      </c>
      <c r="BP51" s="44">
        <f t="shared" si="22"/>
        <v>78</v>
      </c>
      <c r="BQ51" s="44">
        <f t="shared" si="23"/>
        <v>71</v>
      </c>
      <c r="BR51" s="44">
        <f t="shared" si="24"/>
        <v>129</v>
      </c>
      <c r="BS51" s="44">
        <f t="shared" si="25"/>
        <v>38</v>
      </c>
      <c r="BT51" s="44">
        <f t="shared" si="26"/>
        <v>43</v>
      </c>
      <c r="BU51" s="44">
        <f t="shared" si="27"/>
        <v>47</v>
      </c>
    </row>
    <row r="52" spans="2:73" ht="15" customHeight="1" thickBot="1" x14ac:dyDescent="0.25">
      <c r="B52" s="43" t="s">
        <v>16</v>
      </c>
      <c r="C52" s="44">
        <v>3</v>
      </c>
      <c r="D52" s="44">
        <v>4</v>
      </c>
      <c r="E52" s="44">
        <v>12</v>
      </c>
      <c r="F52" s="44">
        <v>2</v>
      </c>
      <c r="G52" s="44">
        <v>6</v>
      </c>
      <c r="H52" s="44">
        <v>9</v>
      </c>
      <c r="I52" s="44">
        <v>11</v>
      </c>
      <c r="J52" s="44">
        <v>17</v>
      </c>
      <c r="K52" s="44">
        <v>18</v>
      </c>
      <c r="L52" s="44">
        <v>20</v>
      </c>
      <c r="M52" s="44">
        <v>10</v>
      </c>
      <c r="N52" s="44">
        <v>41</v>
      </c>
      <c r="O52" s="44">
        <v>69</v>
      </c>
      <c r="P52" s="44">
        <v>85</v>
      </c>
      <c r="Q52" s="44">
        <v>49</v>
      </c>
      <c r="R52" s="44">
        <v>56</v>
      </c>
      <c r="S52" s="44">
        <v>80</v>
      </c>
      <c r="T52" s="44">
        <v>81</v>
      </c>
      <c r="U52" s="44">
        <v>54</v>
      </c>
      <c r="V52" s="44">
        <v>85</v>
      </c>
      <c r="W52" s="44">
        <v>108</v>
      </c>
      <c r="X52" s="44">
        <v>101</v>
      </c>
      <c r="Y52" s="44">
        <v>84</v>
      </c>
      <c r="Z52" s="44">
        <v>142</v>
      </c>
      <c r="AA52" s="44">
        <v>93</v>
      </c>
      <c r="AB52" s="44">
        <v>124</v>
      </c>
      <c r="AC52" s="44">
        <v>97</v>
      </c>
      <c r="AD52" s="44">
        <v>131</v>
      </c>
      <c r="AE52" s="44">
        <v>110</v>
      </c>
      <c r="AF52" s="44">
        <v>122</v>
      </c>
      <c r="AG52" s="44">
        <v>57</v>
      </c>
      <c r="AH52" s="44">
        <v>91</v>
      </c>
      <c r="AI52" s="44">
        <v>107</v>
      </c>
      <c r="AJ52" s="44">
        <v>92</v>
      </c>
      <c r="AK52" s="44">
        <v>63</v>
      </c>
      <c r="AL52" s="44">
        <v>88</v>
      </c>
      <c r="AM52" s="44">
        <v>85</v>
      </c>
      <c r="AN52" s="44">
        <v>82</v>
      </c>
      <c r="AO52" s="44">
        <v>52</v>
      </c>
      <c r="AP52" s="44">
        <v>66</v>
      </c>
      <c r="AQ52" s="44">
        <v>46</v>
      </c>
      <c r="AR52" s="44">
        <v>47</v>
      </c>
      <c r="AS52" s="44">
        <v>22</v>
      </c>
      <c r="AT52" s="44">
        <v>48</v>
      </c>
      <c r="AU52" s="44">
        <v>47</v>
      </c>
      <c r="AV52" s="44">
        <v>50</v>
      </c>
      <c r="AW52" s="44">
        <v>28</v>
      </c>
      <c r="AX52" s="44">
        <v>44</v>
      </c>
      <c r="AY52" s="44">
        <v>40</v>
      </c>
      <c r="AZ52" s="44">
        <v>32</v>
      </c>
      <c r="BA52" s="44">
        <v>18</v>
      </c>
      <c r="BB52" s="44">
        <v>34</v>
      </c>
      <c r="BC52" s="44">
        <v>31</v>
      </c>
      <c r="BD52" s="44">
        <v>11</v>
      </c>
      <c r="BE52" s="44">
        <v>16</v>
      </c>
      <c r="BF52" s="135">
        <v>31</v>
      </c>
      <c r="BG52" s="135">
        <v>41</v>
      </c>
      <c r="BH52" s="44">
        <f t="shared" si="14"/>
        <v>21</v>
      </c>
      <c r="BI52" s="44">
        <f t="shared" si="15"/>
        <v>43</v>
      </c>
      <c r="BJ52" s="44">
        <f t="shared" si="16"/>
        <v>89</v>
      </c>
      <c r="BK52" s="44">
        <f t="shared" si="17"/>
        <v>259</v>
      </c>
      <c r="BL52" s="44">
        <f t="shared" si="18"/>
        <v>300</v>
      </c>
      <c r="BM52" s="44">
        <f t="shared" si="19"/>
        <v>435</v>
      </c>
      <c r="BN52" s="44">
        <f t="shared" si="20"/>
        <v>445</v>
      </c>
      <c r="BO52" s="44">
        <f t="shared" si="21"/>
        <v>380</v>
      </c>
      <c r="BP52" s="44">
        <f t="shared" si="22"/>
        <v>350</v>
      </c>
      <c r="BQ52" s="44">
        <f t="shared" si="23"/>
        <v>285</v>
      </c>
      <c r="BR52" s="44">
        <f t="shared" si="24"/>
        <v>163</v>
      </c>
      <c r="BS52" s="44">
        <f t="shared" si="25"/>
        <v>169</v>
      </c>
      <c r="BT52" s="44">
        <f t="shared" si="26"/>
        <v>124</v>
      </c>
      <c r="BU52" s="44">
        <f t="shared" si="27"/>
        <v>89</v>
      </c>
    </row>
    <row r="53" spans="2:73" ht="15" customHeight="1" thickBot="1" x14ac:dyDescent="0.25">
      <c r="B53" s="43" t="s">
        <v>54</v>
      </c>
      <c r="C53" s="44">
        <v>2</v>
      </c>
      <c r="D53" s="44">
        <v>1</v>
      </c>
      <c r="E53" s="44">
        <v>1</v>
      </c>
      <c r="F53" s="44">
        <v>2</v>
      </c>
      <c r="G53" s="44">
        <v>1</v>
      </c>
      <c r="H53" s="44">
        <v>0</v>
      </c>
      <c r="I53" s="44">
        <v>1</v>
      </c>
      <c r="J53" s="44">
        <v>0</v>
      </c>
      <c r="K53" s="44">
        <v>3</v>
      </c>
      <c r="L53" s="44">
        <v>1</v>
      </c>
      <c r="M53" s="44">
        <v>10</v>
      </c>
      <c r="N53" s="44">
        <v>12</v>
      </c>
      <c r="O53" s="44">
        <v>16</v>
      </c>
      <c r="P53" s="44">
        <v>20</v>
      </c>
      <c r="Q53" s="44">
        <v>18</v>
      </c>
      <c r="R53" s="44">
        <v>16</v>
      </c>
      <c r="S53" s="44">
        <v>10</v>
      </c>
      <c r="T53" s="44">
        <v>14</v>
      </c>
      <c r="U53" s="44">
        <v>12</v>
      </c>
      <c r="V53" s="44">
        <v>18</v>
      </c>
      <c r="W53" s="44">
        <v>30</v>
      </c>
      <c r="X53" s="44">
        <v>19</v>
      </c>
      <c r="Y53" s="44">
        <v>8</v>
      </c>
      <c r="Z53" s="44">
        <v>22</v>
      </c>
      <c r="AA53" s="44">
        <v>24</v>
      </c>
      <c r="AB53" s="44">
        <v>31</v>
      </c>
      <c r="AC53" s="44">
        <v>19</v>
      </c>
      <c r="AD53" s="44">
        <v>19</v>
      </c>
      <c r="AE53" s="44">
        <v>11</v>
      </c>
      <c r="AF53" s="44">
        <v>20</v>
      </c>
      <c r="AG53" s="44">
        <v>14</v>
      </c>
      <c r="AH53" s="44">
        <v>8</v>
      </c>
      <c r="AI53" s="44">
        <v>12</v>
      </c>
      <c r="AJ53" s="44">
        <v>10</v>
      </c>
      <c r="AK53" s="44">
        <v>9</v>
      </c>
      <c r="AL53" s="44">
        <v>6</v>
      </c>
      <c r="AM53" s="44">
        <v>15</v>
      </c>
      <c r="AN53" s="44">
        <v>5</v>
      </c>
      <c r="AO53" s="44">
        <v>2</v>
      </c>
      <c r="AP53" s="44">
        <v>10</v>
      </c>
      <c r="AQ53" s="44">
        <v>13</v>
      </c>
      <c r="AR53" s="44">
        <v>7</v>
      </c>
      <c r="AS53" s="44">
        <v>11</v>
      </c>
      <c r="AT53" s="44">
        <v>10</v>
      </c>
      <c r="AU53" s="44">
        <v>11</v>
      </c>
      <c r="AV53" s="44">
        <v>10</v>
      </c>
      <c r="AW53" s="44">
        <v>6</v>
      </c>
      <c r="AX53" s="44">
        <v>6</v>
      </c>
      <c r="AY53" s="44">
        <v>13</v>
      </c>
      <c r="AZ53" s="44">
        <v>11</v>
      </c>
      <c r="BA53" s="44">
        <v>6</v>
      </c>
      <c r="BB53" s="44">
        <v>13</v>
      </c>
      <c r="BC53" s="44">
        <v>8</v>
      </c>
      <c r="BD53" s="44">
        <v>10</v>
      </c>
      <c r="BE53" s="44">
        <v>23</v>
      </c>
      <c r="BF53" s="135">
        <v>17</v>
      </c>
      <c r="BG53" s="135">
        <v>13</v>
      </c>
      <c r="BH53" s="44">
        <f t="shared" si="14"/>
        <v>6</v>
      </c>
      <c r="BI53" s="44">
        <f t="shared" si="15"/>
        <v>2</v>
      </c>
      <c r="BJ53" s="44">
        <f t="shared" si="16"/>
        <v>26</v>
      </c>
      <c r="BK53" s="44">
        <f t="shared" si="17"/>
        <v>70</v>
      </c>
      <c r="BL53" s="44">
        <f t="shared" si="18"/>
        <v>54</v>
      </c>
      <c r="BM53" s="44">
        <f t="shared" si="19"/>
        <v>79</v>
      </c>
      <c r="BN53" s="44">
        <f t="shared" si="20"/>
        <v>93</v>
      </c>
      <c r="BO53" s="44">
        <f t="shared" si="21"/>
        <v>53</v>
      </c>
      <c r="BP53" s="44">
        <f t="shared" si="22"/>
        <v>37</v>
      </c>
      <c r="BQ53" s="44">
        <f t="shared" si="23"/>
        <v>32</v>
      </c>
      <c r="BR53" s="44">
        <f t="shared" si="24"/>
        <v>41</v>
      </c>
      <c r="BS53" s="44">
        <f t="shared" si="25"/>
        <v>33</v>
      </c>
      <c r="BT53" s="44">
        <f t="shared" si="26"/>
        <v>43</v>
      </c>
      <c r="BU53" s="44">
        <f t="shared" si="27"/>
        <v>58</v>
      </c>
    </row>
    <row r="54" spans="2:73" ht="15" customHeight="1" thickBot="1" x14ac:dyDescent="0.25">
      <c r="B54" s="43" t="s">
        <v>55</v>
      </c>
      <c r="C54" s="44">
        <v>0</v>
      </c>
      <c r="D54" s="44">
        <v>0</v>
      </c>
      <c r="E54" s="44">
        <v>0</v>
      </c>
      <c r="F54" s="44">
        <v>0</v>
      </c>
      <c r="G54" s="44">
        <v>0</v>
      </c>
      <c r="H54" s="44">
        <v>4</v>
      </c>
      <c r="I54" s="44">
        <v>0</v>
      </c>
      <c r="J54" s="44">
        <v>4</v>
      </c>
      <c r="K54" s="44">
        <v>0</v>
      </c>
      <c r="L54" s="44">
        <v>2</v>
      </c>
      <c r="M54" s="44">
        <v>1</v>
      </c>
      <c r="N54" s="44">
        <v>9</v>
      </c>
      <c r="O54" s="44">
        <v>2</v>
      </c>
      <c r="P54" s="44">
        <v>2</v>
      </c>
      <c r="Q54" s="44">
        <v>0</v>
      </c>
      <c r="R54" s="44">
        <v>2</v>
      </c>
      <c r="S54" s="44">
        <v>4</v>
      </c>
      <c r="T54" s="44">
        <v>5</v>
      </c>
      <c r="U54" s="44">
        <v>5</v>
      </c>
      <c r="V54" s="44">
        <v>3</v>
      </c>
      <c r="W54" s="44">
        <v>4</v>
      </c>
      <c r="X54" s="44">
        <v>5</v>
      </c>
      <c r="Y54" s="44">
        <v>2</v>
      </c>
      <c r="Z54" s="44">
        <v>3</v>
      </c>
      <c r="AA54" s="44">
        <v>3</v>
      </c>
      <c r="AB54" s="44">
        <v>5</v>
      </c>
      <c r="AC54" s="44">
        <v>2</v>
      </c>
      <c r="AD54" s="44">
        <v>5</v>
      </c>
      <c r="AE54" s="44">
        <v>1</v>
      </c>
      <c r="AF54" s="44">
        <v>4</v>
      </c>
      <c r="AG54" s="44">
        <v>2</v>
      </c>
      <c r="AH54" s="44">
        <v>3</v>
      </c>
      <c r="AI54" s="44">
        <v>1</v>
      </c>
      <c r="AJ54" s="44">
        <v>0</v>
      </c>
      <c r="AK54" s="44">
        <v>0</v>
      </c>
      <c r="AL54" s="44">
        <v>2</v>
      </c>
      <c r="AM54" s="44">
        <v>5</v>
      </c>
      <c r="AN54" s="44">
        <v>2</v>
      </c>
      <c r="AO54" s="44">
        <v>1</v>
      </c>
      <c r="AP54" s="44">
        <v>10</v>
      </c>
      <c r="AQ54" s="44">
        <v>0</v>
      </c>
      <c r="AR54" s="44">
        <v>7</v>
      </c>
      <c r="AS54" s="44">
        <v>2</v>
      </c>
      <c r="AT54" s="44">
        <v>1</v>
      </c>
      <c r="AU54" s="44">
        <v>5</v>
      </c>
      <c r="AV54" s="44">
        <v>6</v>
      </c>
      <c r="AW54" s="44">
        <v>3</v>
      </c>
      <c r="AX54" s="44">
        <v>2</v>
      </c>
      <c r="AY54" s="44">
        <v>4</v>
      </c>
      <c r="AZ54" s="44">
        <v>3</v>
      </c>
      <c r="BA54" s="44">
        <v>1</v>
      </c>
      <c r="BB54" s="44">
        <v>0</v>
      </c>
      <c r="BC54" s="44">
        <v>0</v>
      </c>
      <c r="BD54" s="44">
        <v>2</v>
      </c>
      <c r="BE54" s="44">
        <v>0</v>
      </c>
      <c r="BF54" s="135">
        <v>0</v>
      </c>
      <c r="BG54" s="135">
        <v>2</v>
      </c>
      <c r="BH54" s="44">
        <f t="shared" si="14"/>
        <v>0</v>
      </c>
      <c r="BI54" s="44">
        <f t="shared" si="15"/>
        <v>8</v>
      </c>
      <c r="BJ54" s="44">
        <f t="shared" si="16"/>
        <v>12</v>
      </c>
      <c r="BK54" s="44">
        <f t="shared" si="17"/>
        <v>6</v>
      </c>
      <c r="BL54" s="44">
        <f t="shared" si="18"/>
        <v>17</v>
      </c>
      <c r="BM54" s="44">
        <f t="shared" si="19"/>
        <v>14</v>
      </c>
      <c r="BN54" s="44">
        <f t="shared" si="20"/>
        <v>15</v>
      </c>
      <c r="BO54" s="44">
        <f t="shared" si="21"/>
        <v>10</v>
      </c>
      <c r="BP54" s="44">
        <f t="shared" si="22"/>
        <v>3</v>
      </c>
      <c r="BQ54" s="44">
        <f t="shared" si="23"/>
        <v>18</v>
      </c>
      <c r="BR54" s="44">
        <f t="shared" si="24"/>
        <v>10</v>
      </c>
      <c r="BS54" s="44">
        <f t="shared" si="25"/>
        <v>16</v>
      </c>
      <c r="BT54" s="44">
        <f t="shared" si="26"/>
        <v>8</v>
      </c>
      <c r="BU54" s="44">
        <f t="shared" si="27"/>
        <v>2</v>
      </c>
    </row>
    <row r="55" spans="2:73" ht="15" customHeight="1" thickBot="1" x14ac:dyDescent="0.25">
      <c r="B55" s="43" t="s">
        <v>56</v>
      </c>
      <c r="C55" s="44">
        <v>0</v>
      </c>
      <c r="D55" s="44">
        <v>0</v>
      </c>
      <c r="E55" s="44">
        <v>6</v>
      </c>
      <c r="F55" s="44">
        <v>2</v>
      </c>
      <c r="G55" s="44">
        <v>2</v>
      </c>
      <c r="H55" s="44">
        <v>4</v>
      </c>
      <c r="I55" s="44">
        <v>3</v>
      </c>
      <c r="J55" s="44">
        <v>4</v>
      </c>
      <c r="K55" s="44">
        <v>12</v>
      </c>
      <c r="L55" s="44">
        <v>11</v>
      </c>
      <c r="M55" s="44">
        <v>11</v>
      </c>
      <c r="N55" s="44">
        <v>10</v>
      </c>
      <c r="O55" s="44">
        <v>17</v>
      </c>
      <c r="P55" s="44">
        <v>15</v>
      </c>
      <c r="Q55" s="44">
        <v>2</v>
      </c>
      <c r="R55" s="44">
        <v>16</v>
      </c>
      <c r="S55" s="44">
        <v>14</v>
      </c>
      <c r="T55" s="44">
        <v>19</v>
      </c>
      <c r="U55" s="44">
        <v>9</v>
      </c>
      <c r="V55" s="44">
        <v>34</v>
      </c>
      <c r="W55" s="44">
        <v>10</v>
      </c>
      <c r="X55" s="44">
        <v>27</v>
      </c>
      <c r="Y55" s="44">
        <v>25</v>
      </c>
      <c r="Z55" s="44">
        <v>54</v>
      </c>
      <c r="AA55" s="44">
        <v>22</v>
      </c>
      <c r="AB55" s="44">
        <v>54</v>
      </c>
      <c r="AC55" s="44">
        <v>21</v>
      </c>
      <c r="AD55" s="44">
        <v>22</v>
      </c>
      <c r="AE55" s="44">
        <v>35</v>
      </c>
      <c r="AF55" s="44">
        <v>37</v>
      </c>
      <c r="AG55" s="44">
        <v>10</v>
      </c>
      <c r="AH55" s="44">
        <v>0</v>
      </c>
      <c r="AI55" s="44">
        <v>18</v>
      </c>
      <c r="AJ55" s="44">
        <v>17</v>
      </c>
      <c r="AK55" s="44">
        <v>26</v>
      </c>
      <c r="AL55" s="44">
        <v>23</v>
      </c>
      <c r="AM55" s="44">
        <v>24</v>
      </c>
      <c r="AN55" s="44">
        <v>19</v>
      </c>
      <c r="AO55" s="44">
        <v>12</v>
      </c>
      <c r="AP55" s="44">
        <v>10</v>
      </c>
      <c r="AQ55" s="44">
        <v>8</v>
      </c>
      <c r="AR55" s="44">
        <v>11</v>
      </c>
      <c r="AS55" s="44">
        <v>0</v>
      </c>
      <c r="AT55" s="44">
        <v>16</v>
      </c>
      <c r="AU55" s="44">
        <v>12</v>
      </c>
      <c r="AV55" s="44">
        <v>12</v>
      </c>
      <c r="AW55" s="44">
        <v>2</v>
      </c>
      <c r="AX55" s="44">
        <v>6</v>
      </c>
      <c r="AY55" s="44">
        <v>6</v>
      </c>
      <c r="AZ55" s="44">
        <v>11</v>
      </c>
      <c r="BA55" s="44">
        <v>13</v>
      </c>
      <c r="BB55" s="44">
        <v>11</v>
      </c>
      <c r="BC55" s="44">
        <v>16</v>
      </c>
      <c r="BD55" s="44">
        <v>7</v>
      </c>
      <c r="BE55" s="44">
        <v>27</v>
      </c>
      <c r="BF55" s="135">
        <v>29</v>
      </c>
      <c r="BG55" s="135">
        <v>20</v>
      </c>
      <c r="BH55" s="44">
        <f t="shared" si="14"/>
        <v>8</v>
      </c>
      <c r="BI55" s="44">
        <f t="shared" si="15"/>
        <v>13</v>
      </c>
      <c r="BJ55" s="44">
        <f t="shared" si="16"/>
        <v>44</v>
      </c>
      <c r="BK55" s="44">
        <f t="shared" si="17"/>
        <v>50</v>
      </c>
      <c r="BL55" s="44">
        <f t="shared" si="18"/>
        <v>76</v>
      </c>
      <c r="BM55" s="44">
        <f t="shared" si="19"/>
        <v>116</v>
      </c>
      <c r="BN55" s="44">
        <f t="shared" si="20"/>
        <v>119</v>
      </c>
      <c r="BO55" s="44">
        <f t="shared" si="21"/>
        <v>82</v>
      </c>
      <c r="BP55" s="44">
        <f t="shared" si="22"/>
        <v>84</v>
      </c>
      <c r="BQ55" s="44">
        <f t="shared" si="23"/>
        <v>65</v>
      </c>
      <c r="BR55" s="44">
        <f t="shared" si="24"/>
        <v>35</v>
      </c>
      <c r="BS55" s="44">
        <f t="shared" si="25"/>
        <v>32</v>
      </c>
      <c r="BT55" s="44">
        <f t="shared" si="26"/>
        <v>41</v>
      </c>
      <c r="BU55" s="44">
        <f t="shared" si="27"/>
        <v>79</v>
      </c>
    </row>
    <row r="56" spans="2:73" ht="15" customHeight="1" thickBot="1" x14ac:dyDescent="0.25">
      <c r="B56" s="70" t="s">
        <v>63</v>
      </c>
      <c r="C56" s="68">
        <f t="shared" ref="C56:S56" si="28">SUM(C6:C55)</f>
        <v>78</v>
      </c>
      <c r="D56" s="68">
        <f t="shared" si="28"/>
        <v>101</v>
      </c>
      <c r="E56" s="68">
        <f t="shared" si="28"/>
        <v>149</v>
      </c>
      <c r="F56" s="69">
        <f t="shared" si="28"/>
        <v>149</v>
      </c>
      <c r="G56" s="68">
        <f t="shared" si="28"/>
        <v>192</v>
      </c>
      <c r="H56" s="68">
        <f t="shared" si="28"/>
        <v>186</v>
      </c>
      <c r="I56" s="68">
        <f t="shared" si="28"/>
        <v>136</v>
      </c>
      <c r="J56" s="69">
        <f t="shared" si="28"/>
        <v>179</v>
      </c>
      <c r="K56" s="68">
        <f t="shared" si="28"/>
        <v>305</v>
      </c>
      <c r="L56" s="68">
        <f t="shared" si="28"/>
        <v>384</v>
      </c>
      <c r="M56" s="68">
        <f t="shared" si="28"/>
        <v>379</v>
      </c>
      <c r="N56" s="69">
        <f t="shared" si="28"/>
        <v>605</v>
      </c>
      <c r="O56" s="68">
        <f t="shared" si="28"/>
        <v>596</v>
      </c>
      <c r="P56" s="68">
        <f t="shared" si="28"/>
        <v>732</v>
      </c>
      <c r="Q56" s="68">
        <f t="shared" si="28"/>
        <v>495</v>
      </c>
      <c r="R56" s="69">
        <f t="shared" si="28"/>
        <v>667</v>
      </c>
      <c r="S56" s="68">
        <f t="shared" si="28"/>
        <v>818</v>
      </c>
      <c r="T56" s="68">
        <f>SUM(T6:T55)</f>
        <v>887</v>
      </c>
      <c r="U56" s="68">
        <f>SUM(U6:U55)</f>
        <v>713</v>
      </c>
      <c r="V56" s="69">
        <f>SUM(V6:V55)</f>
        <v>890</v>
      </c>
      <c r="W56" s="68">
        <v>1371</v>
      </c>
      <c r="X56" s="68">
        <f>SUM(X6:X55)</f>
        <v>1606</v>
      </c>
      <c r="Y56" s="68">
        <f>SUM(Y6:Y55)</f>
        <v>1062</v>
      </c>
      <c r="Z56" s="69">
        <f t="shared" ref="Z56:AE56" si="29">SUM(Z6:Z55)</f>
        <v>1491</v>
      </c>
      <c r="AA56" s="68">
        <f t="shared" si="29"/>
        <v>1534</v>
      </c>
      <c r="AB56" s="68">
        <f t="shared" si="29"/>
        <v>1764</v>
      </c>
      <c r="AC56" s="68">
        <f t="shared" si="29"/>
        <v>1292</v>
      </c>
      <c r="AD56" s="69">
        <f t="shared" si="29"/>
        <v>1522</v>
      </c>
      <c r="AE56" s="68">
        <f t="shared" si="29"/>
        <v>1504</v>
      </c>
      <c r="AF56" s="68">
        <f t="shared" ref="AF56:AM56" si="30">SUM(AF6:AF55)</f>
        <v>1425</v>
      </c>
      <c r="AG56" s="68">
        <f t="shared" si="30"/>
        <v>962</v>
      </c>
      <c r="AH56" s="69">
        <f t="shared" si="30"/>
        <v>1100</v>
      </c>
      <c r="AI56" s="68">
        <f t="shared" si="30"/>
        <v>1182</v>
      </c>
      <c r="AJ56" s="68">
        <f t="shared" si="30"/>
        <v>1145</v>
      </c>
      <c r="AK56" s="68">
        <f t="shared" si="30"/>
        <v>727</v>
      </c>
      <c r="AL56" s="69">
        <f t="shared" si="30"/>
        <v>1038</v>
      </c>
      <c r="AM56" s="68">
        <f t="shared" si="30"/>
        <v>1017</v>
      </c>
      <c r="AN56" s="68">
        <f>SUM(AN6:AN55)</f>
        <v>1000</v>
      </c>
      <c r="AO56" s="68">
        <f>SUM(AO6:AO55)</f>
        <v>707</v>
      </c>
      <c r="AP56" s="69">
        <f>SUM(AP6:AP55)</f>
        <v>814</v>
      </c>
      <c r="AQ56" s="68">
        <f>SUM(AQ6:AQ55)</f>
        <v>800</v>
      </c>
      <c r="AR56" s="68">
        <f>SUM(AR6:AR55)</f>
        <v>802</v>
      </c>
      <c r="AS56" s="68">
        <v>594</v>
      </c>
      <c r="AT56" s="69">
        <f t="shared" ref="AT56:BK56" si="31">SUM(AT6:AT55)</f>
        <v>890</v>
      </c>
      <c r="AU56" s="68">
        <f t="shared" si="31"/>
        <v>709</v>
      </c>
      <c r="AV56" s="68">
        <f t="shared" si="31"/>
        <v>840</v>
      </c>
      <c r="AW56" s="68">
        <f t="shared" si="31"/>
        <v>581</v>
      </c>
      <c r="AX56" s="69">
        <f t="shared" ref="AX56:BC56" si="32">SUM(AX6:AX55)</f>
        <v>738</v>
      </c>
      <c r="AY56" s="68">
        <f t="shared" si="32"/>
        <v>678</v>
      </c>
      <c r="AZ56" s="68">
        <f t="shared" si="32"/>
        <v>745</v>
      </c>
      <c r="BA56" s="68">
        <f t="shared" si="32"/>
        <v>608</v>
      </c>
      <c r="BB56" s="68">
        <f t="shared" si="32"/>
        <v>805</v>
      </c>
      <c r="BC56" s="68">
        <f t="shared" si="32"/>
        <v>785</v>
      </c>
      <c r="BD56" s="68">
        <f>SUM(BD6:BD55)</f>
        <v>435</v>
      </c>
      <c r="BE56" s="68">
        <f>SUM(BE6:BE55)</f>
        <v>703</v>
      </c>
      <c r="BF56" s="68">
        <f>SUM(BF6:BF55)</f>
        <v>835</v>
      </c>
      <c r="BG56" s="68">
        <f>SUM(BG6:BG55)</f>
        <v>932</v>
      </c>
      <c r="BH56" s="68">
        <f t="shared" si="31"/>
        <v>477</v>
      </c>
      <c r="BI56" s="68">
        <f t="shared" si="31"/>
        <v>693</v>
      </c>
      <c r="BJ56" s="68">
        <f t="shared" si="31"/>
        <v>1673</v>
      </c>
      <c r="BK56" s="68">
        <f t="shared" si="31"/>
        <v>2490</v>
      </c>
      <c r="BL56" s="68">
        <f t="shared" si="18"/>
        <v>3308</v>
      </c>
      <c r="BM56" s="68">
        <f t="shared" si="19"/>
        <v>5530</v>
      </c>
      <c r="BN56" s="68">
        <f t="shared" si="20"/>
        <v>6112</v>
      </c>
      <c r="BO56" s="68">
        <f t="shared" si="21"/>
        <v>4991</v>
      </c>
      <c r="BP56" s="68">
        <f t="shared" si="22"/>
        <v>4092</v>
      </c>
      <c r="BQ56" s="68">
        <f t="shared" si="23"/>
        <v>3538</v>
      </c>
      <c r="BR56" s="68">
        <f t="shared" si="24"/>
        <v>3086</v>
      </c>
      <c r="BS56" s="68">
        <f t="shared" si="25"/>
        <v>2868</v>
      </c>
      <c r="BT56" s="68">
        <f t="shared" si="26"/>
        <v>2836</v>
      </c>
      <c r="BU56" s="68">
        <f t="shared" si="27"/>
        <v>2758</v>
      </c>
    </row>
    <row r="57" spans="2:73" ht="18.75" customHeight="1" x14ac:dyDescent="0.2">
      <c r="W57" s="28"/>
    </row>
    <row r="58" spans="2:73" ht="39" customHeight="1" x14ac:dyDescent="0.2">
      <c r="B58" s="75"/>
      <c r="C58" s="75"/>
      <c r="D58" s="75"/>
      <c r="E58" s="75"/>
      <c r="W58" s="28"/>
    </row>
    <row r="60" spans="2:73" ht="39" customHeight="1" x14ac:dyDescent="0.2">
      <c r="C60" s="42" t="s">
        <v>17</v>
      </c>
      <c r="D60" s="42" t="s">
        <v>18</v>
      </c>
      <c r="E60" s="42" t="s">
        <v>19</v>
      </c>
      <c r="F60" s="72" t="s">
        <v>67</v>
      </c>
      <c r="G60" s="42" t="s">
        <v>69</v>
      </c>
      <c r="H60" s="42" t="s">
        <v>71</v>
      </c>
      <c r="I60" s="42" t="s">
        <v>74</v>
      </c>
      <c r="J60" s="72" t="s">
        <v>76</v>
      </c>
      <c r="K60" s="42" t="s">
        <v>78</v>
      </c>
      <c r="L60" s="42" t="s">
        <v>81</v>
      </c>
      <c r="M60" s="42" t="s">
        <v>91</v>
      </c>
      <c r="N60" s="72" t="s">
        <v>93</v>
      </c>
      <c r="O60" s="42" t="s">
        <v>95</v>
      </c>
      <c r="P60" s="42" t="s">
        <v>97</v>
      </c>
      <c r="Q60" s="42" t="s">
        <v>102</v>
      </c>
      <c r="R60" s="72" t="s">
        <v>106</v>
      </c>
      <c r="S60" s="42" t="s">
        <v>108</v>
      </c>
      <c r="T60" s="42" t="s">
        <v>128</v>
      </c>
      <c r="U60" s="42" t="s">
        <v>131</v>
      </c>
      <c r="V60" s="72" t="s">
        <v>134</v>
      </c>
      <c r="W60" s="42" t="s">
        <v>136</v>
      </c>
      <c r="X60" s="42" t="s">
        <v>139</v>
      </c>
      <c r="Y60" s="42" t="s">
        <v>141</v>
      </c>
      <c r="Z60" s="72" t="s">
        <v>145</v>
      </c>
      <c r="AA60" s="42" t="s">
        <v>147</v>
      </c>
      <c r="AB60" s="42" t="s">
        <v>149</v>
      </c>
      <c r="AC60" s="42" t="s">
        <v>159</v>
      </c>
      <c r="AD60" s="72" t="s">
        <v>163</v>
      </c>
      <c r="AE60" s="42" t="s">
        <v>166</v>
      </c>
      <c r="AF60" s="42" t="s">
        <v>169</v>
      </c>
      <c r="AG60" s="42" t="s">
        <v>172</v>
      </c>
      <c r="AH60" s="72" t="s">
        <v>176</v>
      </c>
      <c r="AI60" s="42" t="s">
        <v>179</v>
      </c>
      <c r="AJ60" s="42" t="s">
        <v>182</v>
      </c>
      <c r="AK60" s="42" t="s">
        <v>187</v>
      </c>
      <c r="AL60" s="72" t="s">
        <v>191</v>
      </c>
      <c r="AM60" s="42" t="s">
        <v>194</v>
      </c>
      <c r="AN60" s="42" t="s">
        <v>197</v>
      </c>
      <c r="AO60" s="42" t="s">
        <v>200</v>
      </c>
      <c r="AP60" s="72" t="s">
        <v>204</v>
      </c>
      <c r="AQ60" s="42" t="s">
        <v>207</v>
      </c>
      <c r="AR60" s="42" t="s">
        <v>210</v>
      </c>
      <c r="AS60" s="42" t="s">
        <v>213</v>
      </c>
      <c r="AT60" s="72" t="s">
        <v>231</v>
      </c>
      <c r="AU60" s="42" t="s">
        <v>234</v>
      </c>
      <c r="AV60" s="42" t="s">
        <v>240</v>
      </c>
      <c r="AW60" s="42" t="s">
        <v>244</v>
      </c>
      <c r="AX60" s="72" t="s">
        <v>249</v>
      </c>
      <c r="AY60" s="42" t="s">
        <v>257</v>
      </c>
      <c r="AZ60" s="42" t="s">
        <v>260</v>
      </c>
      <c r="BA60" s="42" t="s">
        <v>270</v>
      </c>
      <c r="BB60" s="72" t="s">
        <v>275</v>
      </c>
      <c r="BC60" s="42" t="s">
        <v>278</v>
      </c>
      <c r="BD60" s="42" t="s">
        <v>150</v>
      </c>
      <c r="BE60" s="42" t="s">
        <v>151</v>
      </c>
      <c r="BF60" s="42" t="s">
        <v>152</v>
      </c>
      <c r="BG60" s="42" t="s">
        <v>153</v>
      </c>
      <c r="BH60" s="42" t="s">
        <v>154</v>
      </c>
      <c r="BI60" s="42" t="s">
        <v>144</v>
      </c>
      <c r="BJ60" s="42" t="s">
        <v>162</v>
      </c>
      <c r="BK60" s="42" t="s">
        <v>175</v>
      </c>
      <c r="BL60" s="42" t="s">
        <v>190</v>
      </c>
      <c r="BM60" s="42" t="s">
        <v>203</v>
      </c>
      <c r="BN60" s="42" t="s">
        <v>230</v>
      </c>
      <c r="BO60" s="42" t="s">
        <v>248</v>
      </c>
      <c r="BP60" s="42" t="s">
        <v>274</v>
      </c>
    </row>
    <row r="61" spans="2:73" ht="15" customHeight="1" thickBot="1" x14ac:dyDescent="0.25">
      <c r="B61" s="43" t="s">
        <v>20</v>
      </c>
      <c r="C61" s="45">
        <f t="shared" ref="C61:R76" si="33">+(G6-C6)/C6</f>
        <v>0</v>
      </c>
      <c r="D61" s="45">
        <f t="shared" si="33"/>
        <v>0.25</v>
      </c>
      <c r="E61" s="45">
        <f t="shared" si="33"/>
        <v>0</v>
      </c>
      <c r="F61" s="45">
        <f t="shared" si="33"/>
        <v>1</v>
      </c>
      <c r="G61" s="45">
        <f t="shared" si="33"/>
        <v>1.2</v>
      </c>
      <c r="H61" s="45">
        <f t="shared" si="33"/>
        <v>1.4</v>
      </c>
      <c r="I61" s="45">
        <f t="shared" si="33"/>
        <v>2</v>
      </c>
      <c r="J61" s="45">
        <f t="shared" si="33"/>
        <v>2.25</v>
      </c>
      <c r="K61" s="45">
        <f t="shared" si="33"/>
        <v>0.18181818181818182</v>
      </c>
      <c r="L61" s="45">
        <f t="shared" si="33"/>
        <v>0.5</v>
      </c>
      <c r="M61" s="45">
        <f t="shared" si="33"/>
        <v>0.66666666666666663</v>
      </c>
      <c r="N61" s="45">
        <f t="shared" si="33"/>
        <v>0.76923076923076927</v>
      </c>
      <c r="O61" s="45">
        <f t="shared" si="33"/>
        <v>7.6923076923076927E-2</v>
      </c>
      <c r="P61" s="45">
        <f t="shared" si="33"/>
        <v>-0.5</v>
      </c>
      <c r="Q61" s="45">
        <f t="shared" si="33"/>
        <v>0.4</v>
      </c>
      <c r="R61" s="45">
        <f t="shared" si="33"/>
        <v>-0.56521739130434778</v>
      </c>
      <c r="S61" s="45">
        <f t="shared" ref="S61:BC76" si="34">+(W6-S6)/S6</f>
        <v>1.3571428571428572</v>
      </c>
      <c r="T61" s="45">
        <f t="shared" si="34"/>
        <v>3.5555555555555554</v>
      </c>
      <c r="U61" s="45">
        <f t="shared" si="34"/>
        <v>9.5238095238095233E-2</v>
      </c>
      <c r="V61" s="45">
        <f t="shared" si="34"/>
        <v>2.5</v>
      </c>
      <c r="W61" s="45">
        <f t="shared" si="34"/>
        <v>0.30303030303030304</v>
      </c>
      <c r="X61" s="45">
        <f t="shared" si="34"/>
        <v>0.17073170731707318</v>
      </c>
      <c r="Y61" s="45">
        <f t="shared" si="34"/>
        <v>2.0434782608695654</v>
      </c>
      <c r="Z61" s="45">
        <f t="shared" si="34"/>
        <v>0.25714285714285712</v>
      </c>
      <c r="AA61" s="45">
        <f t="shared" si="34"/>
        <v>-0.27906976744186046</v>
      </c>
      <c r="AB61" s="45">
        <f t="shared" si="34"/>
        <v>-4.1666666666666664E-2</v>
      </c>
      <c r="AC61" s="45">
        <f t="shared" si="34"/>
        <v>-0.75714285714285712</v>
      </c>
      <c r="AD61" s="45">
        <f t="shared" si="34"/>
        <v>-0.27272727272727271</v>
      </c>
      <c r="AE61" s="45">
        <f t="shared" si="34"/>
        <v>-0.25806451612903225</v>
      </c>
      <c r="AF61" s="45">
        <f t="shared" si="34"/>
        <v>-0.47826086956521741</v>
      </c>
      <c r="AG61" s="45">
        <f t="shared" si="34"/>
        <v>-0.17647058823529413</v>
      </c>
      <c r="AH61" s="45">
        <f t="shared" si="34"/>
        <v>0.59375</v>
      </c>
      <c r="AI61" s="45">
        <f t="shared" si="34"/>
        <v>0.39130434782608697</v>
      </c>
      <c r="AJ61" s="45">
        <f t="shared" si="34"/>
        <v>0.41666666666666669</v>
      </c>
      <c r="AK61" s="45">
        <f t="shared" si="34"/>
        <v>1.1428571428571428</v>
      </c>
      <c r="AL61" s="45">
        <f t="shared" si="34"/>
        <v>-0.72549019607843135</v>
      </c>
      <c r="AM61" s="45">
        <f t="shared" si="34"/>
        <v>-0.125</v>
      </c>
      <c r="AN61" s="45">
        <f t="shared" si="34"/>
        <v>-0.20588235294117646</v>
      </c>
      <c r="AO61" s="45">
        <f t="shared" si="34"/>
        <v>-0.36666666666666664</v>
      </c>
      <c r="AP61" s="45">
        <f t="shared" si="34"/>
        <v>-0.2857142857142857</v>
      </c>
      <c r="AQ61" s="45">
        <f t="shared" si="34"/>
        <v>-0.7142857142857143</v>
      </c>
      <c r="AR61" s="45">
        <f t="shared" si="34"/>
        <v>-0.1111111111111111</v>
      </c>
      <c r="AS61" s="45">
        <f t="shared" si="34"/>
        <v>5.2631578947368418E-2</v>
      </c>
      <c r="AT61" s="45">
        <f t="shared" si="34"/>
        <v>1</v>
      </c>
      <c r="AU61" s="45">
        <f t="shared" si="34"/>
        <v>2.25</v>
      </c>
      <c r="AV61" s="45">
        <f t="shared" si="34"/>
        <v>-0.375</v>
      </c>
      <c r="AW61" s="45">
        <f t="shared" si="34"/>
        <v>0.25</v>
      </c>
      <c r="AX61" s="45">
        <f t="shared" si="34"/>
        <v>0.1</v>
      </c>
      <c r="AY61" s="45">
        <f t="shared" si="34"/>
        <v>-0.30769230769230771</v>
      </c>
      <c r="AZ61" s="45">
        <f t="shared" si="34"/>
        <v>0.4</v>
      </c>
      <c r="BA61" s="45">
        <f t="shared" si="34"/>
        <v>-0.16</v>
      </c>
      <c r="BB61" s="45">
        <f t="shared" si="34"/>
        <v>0</v>
      </c>
      <c r="BC61" s="45">
        <f t="shared" si="34"/>
        <v>0.3888888888888889</v>
      </c>
      <c r="BD61" s="45">
        <f t="shared" ref="BD61:BO82" si="35">+(BI6-BH6)/BH6</f>
        <v>0.21428571428571427</v>
      </c>
      <c r="BE61" s="45">
        <f t="shared" si="35"/>
        <v>1.6470588235294117</v>
      </c>
      <c r="BF61" s="45">
        <f t="shared" si="35"/>
        <v>0.53333333333333333</v>
      </c>
      <c r="BG61" s="45">
        <f t="shared" si="35"/>
        <v>-0.21739130434782608</v>
      </c>
      <c r="BH61" s="45">
        <f t="shared" si="35"/>
        <v>1.4444444444444444</v>
      </c>
      <c r="BI61" s="45">
        <f t="shared" si="35"/>
        <v>0.55303030303030298</v>
      </c>
      <c r="BJ61" s="45">
        <f t="shared" si="35"/>
        <v>-0.38536585365853659</v>
      </c>
      <c r="BK61" s="45">
        <f t="shared" si="35"/>
        <v>-0.1111111111111111</v>
      </c>
      <c r="BL61" s="45">
        <f t="shared" si="35"/>
        <v>-1.7857142857142856E-2</v>
      </c>
      <c r="BM61" s="45">
        <f t="shared" si="35"/>
        <v>-0.23636363636363636</v>
      </c>
      <c r="BN61" s="45">
        <f t="shared" si="35"/>
        <v>-0.14285714285714285</v>
      </c>
      <c r="BO61" s="45">
        <f t="shared" si="35"/>
        <v>0.22222222222222221</v>
      </c>
      <c r="BP61" s="45">
        <f t="shared" ref="BP61:BP111" si="36">+(BU6-BT6)/BT6</f>
        <v>-6.8181818181818177E-2</v>
      </c>
    </row>
    <row r="62" spans="2:73" ht="15" customHeight="1" thickBot="1" x14ac:dyDescent="0.25">
      <c r="B62" s="43" t="s">
        <v>21</v>
      </c>
      <c r="C62" s="45"/>
      <c r="D62" s="45"/>
      <c r="E62" s="45">
        <f t="shared" si="33"/>
        <v>-1</v>
      </c>
      <c r="F62" s="45">
        <f t="shared" si="33"/>
        <v>0</v>
      </c>
      <c r="G62" s="45"/>
      <c r="H62" s="45">
        <f t="shared" si="33"/>
        <v>1</v>
      </c>
      <c r="I62" s="45"/>
      <c r="J62" s="45">
        <f t="shared" si="33"/>
        <v>4</v>
      </c>
      <c r="K62" s="45">
        <f t="shared" si="33"/>
        <v>-0.33333333333333331</v>
      </c>
      <c r="L62" s="45">
        <f t="shared" si="33"/>
        <v>0.25</v>
      </c>
      <c r="M62" s="45">
        <f t="shared" si="33"/>
        <v>-0.66666666666666663</v>
      </c>
      <c r="N62" s="45">
        <f t="shared" si="33"/>
        <v>-0.6</v>
      </c>
      <c r="O62" s="45">
        <f t="shared" si="33"/>
        <v>0.25</v>
      </c>
      <c r="P62" s="45">
        <f t="shared" si="33"/>
        <v>0</v>
      </c>
      <c r="Q62" s="45">
        <f t="shared" si="33"/>
        <v>2</v>
      </c>
      <c r="R62" s="45">
        <f t="shared" si="33"/>
        <v>-0.25</v>
      </c>
      <c r="S62" s="45">
        <f>+(W7-S7)/S7</f>
        <v>2</v>
      </c>
      <c r="T62" s="45">
        <f t="shared" ref="T62:T111" si="37">+(X7-T7)/T7</f>
        <v>3.6</v>
      </c>
      <c r="U62" s="45">
        <f t="shared" ref="U62:U111" si="38">+(Y7-U7)/U7</f>
        <v>5</v>
      </c>
      <c r="V62" s="45">
        <f t="shared" ref="V62:V111" si="39">+(Z7-V7)/V7</f>
        <v>5</v>
      </c>
      <c r="W62" s="45">
        <f t="shared" ref="W62:W111" si="40">+(AA7-W7)/W7</f>
        <v>0.26666666666666666</v>
      </c>
      <c r="X62" s="45">
        <f t="shared" ref="X62:AF111" si="41">+(AB7-X7)/X7</f>
        <v>-0.13043478260869565</v>
      </c>
      <c r="Y62" s="45">
        <f t="shared" ref="Y62:Y76" si="42">+(AC7-Y7)/Y7</f>
        <v>-0.33333333333333331</v>
      </c>
      <c r="Z62" s="45">
        <f t="shared" ref="Z62:Z76" si="43">+(AD7-Z7)/Z7</f>
        <v>-5.5555555555555552E-2</v>
      </c>
      <c r="AA62" s="45">
        <f t="shared" ref="AA62:AA76" si="44">+(AE7-AA7)/AA7</f>
        <v>-0.42105263157894735</v>
      </c>
      <c r="AB62" s="45">
        <f t="shared" ref="AB62:AB76" si="45">+(AF7-AB7)/AB7</f>
        <v>-0.3</v>
      </c>
      <c r="AC62" s="45">
        <f t="shared" ref="AC62:AC76" si="46">+(AG7-AC7)/AC7</f>
        <v>-0.58333333333333337</v>
      </c>
      <c r="AD62" s="45">
        <f t="shared" ref="AD62:AD76" si="47">+(AH7-AD7)/AD7</f>
        <v>-0.41176470588235292</v>
      </c>
      <c r="AE62" s="45">
        <f t="shared" ref="AE62:AE76" si="48">+(AI7-AE7)/AE7</f>
        <v>0</v>
      </c>
      <c r="AF62" s="45">
        <f t="shared" ref="AF62:AF76" si="49">+(AJ7-AF7)/AF7</f>
        <v>-0.5</v>
      </c>
      <c r="AG62" s="45">
        <f t="shared" ref="AG62:AG76" si="50">+(AK7-AG7)/AG7</f>
        <v>-0.2</v>
      </c>
      <c r="AH62" s="45">
        <f t="shared" ref="AH62:AH76" si="51">+(AL7-AH7)/AH7</f>
        <v>-0.1</v>
      </c>
      <c r="AI62" s="45">
        <f t="shared" ref="AI62:AI76" si="52">+(AM7-AI7)/AI7</f>
        <v>-0.81818181818181823</v>
      </c>
      <c r="AJ62" s="45">
        <f t="shared" ref="AJ62:AJ76" si="53">+(AN7-AJ7)/AJ7</f>
        <v>1</v>
      </c>
      <c r="AK62" s="45">
        <f t="shared" ref="AK62:AK75" si="54">+(AO7-AK7)/AK7</f>
        <v>-0.25</v>
      </c>
      <c r="AL62" s="45">
        <f t="shared" ref="AL62:AM66" si="55">+(AP7-AL7)/AL7</f>
        <v>0.22222222222222221</v>
      </c>
      <c r="AM62" s="45">
        <f t="shared" si="55"/>
        <v>2.5</v>
      </c>
      <c r="AN62" s="45">
        <f t="shared" ref="AN62:AO76" si="56">+(AR7-AN7)/AN7</f>
        <v>-0.5714285714285714</v>
      </c>
      <c r="AO62" s="45">
        <f t="shared" si="56"/>
        <v>0.33333333333333331</v>
      </c>
      <c r="AP62" s="45">
        <f t="shared" ref="AP62:AP76" si="57">+(AT7-AP7)/AP7</f>
        <v>-0.81818181818181823</v>
      </c>
      <c r="AQ62" s="45">
        <f t="shared" ref="AQ62:AQ76" si="58">+(AU7-AQ7)/AQ7</f>
        <v>-0.2857142857142857</v>
      </c>
      <c r="AR62" s="45">
        <f t="shared" ref="AR62:AR76" si="59">+(AV7-AR7)/AR7</f>
        <v>-1</v>
      </c>
      <c r="AS62" s="45">
        <f>+(AW7-AS7)/AS7</f>
        <v>-1</v>
      </c>
      <c r="AT62" s="45">
        <f t="shared" si="34"/>
        <v>1.5</v>
      </c>
      <c r="AU62" s="45">
        <f t="shared" si="34"/>
        <v>-0.2</v>
      </c>
      <c r="AV62" s="45"/>
      <c r="AW62" s="45"/>
      <c r="AX62" s="45">
        <f t="shared" si="34"/>
        <v>-0.2</v>
      </c>
      <c r="AY62" s="45">
        <f t="shared" si="34"/>
        <v>-0.5</v>
      </c>
      <c r="AZ62" s="45">
        <f t="shared" si="34"/>
        <v>-0.8571428571428571</v>
      </c>
      <c r="BA62" s="45">
        <f t="shared" si="34"/>
        <v>-0.6</v>
      </c>
      <c r="BB62" s="45">
        <f t="shared" si="34"/>
        <v>-0.75</v>
      </c>
      <c r="BC62" s="45">
        <f t="shared" si="34"/>
        <v>-0.5</v>
      </c>
      <c r="BD62" s="45">
        <f t="shared" si="35"/>
        <v>-0.2</v>
      </c>
      <c r="BE62" s="45">
        <f t="shared" si="35"/>
        <v>4.75</v>
      </c>
      <c r="BF62" s="45">
        <f t="shared" si="35"/>
        <v>-0.39130434782608697</v>
      </c>
      <c r="BG62" s="45">
        <f t="shared" si="35"/>
        <v>0.14285714285714285</v>
      </c>
      <c r="BH62" s="45">
        <f t="shared" si="35"/>
        <v>3.625</v>
      </c>
      <c r="BI62" s="45">
        <f t="shared" si="35"/>
        <v>-8.1081081081081086E-2</v>
      </c>
      <c r="BJ62" s="45">
        <f t="shared" si="35"/>
        <v>-0.41176470588235292</v>
      </c>
      <c r="BK62" s="45">
        <f t="shared" si="35"/>
        <v>-0.22500000000000001</v>
      </c>
      <c r="BL62" s="45">
        <f t="shared" si="35"/>
        <v>-3.2258064516129031E-2</v>
      </c>
      <c r="BM62" s="45">
        <f t="shared" si="35"/>
        <v>-0.36666666666666664</v>
      </c>
      <c r="BN62" s="45">
        <f t="shared" si="35"/>
        <v>-0.47368421052631576</v>
      </c>
      <c r="BO62" s="45">
        <f t="shared" si="35"/>
        <v>1</v>
      </c>
      <c r="BP62" s="45">
        <f t="shared" si="36"/>
        <v>-0.7</v>
      </c>
    </row>
    <row r="63" spans="2:73" ht="15" customHeight="1" thickBot="1" x14ac:dyDescent="0.25">
      <c r="B63" s="43" t="s">
        <v>22</v>
      </c>
      <c r="C63" s="45">
        <f t="shared" si="33"/>
        <v>-0.2</v>
      </c>
      <c r="D63" s="45">
        <f t="shared" si="33"/>
        <v>-0.22222222222222221</v>
      </c>
      <c r="E63" s="45">
        <f t="shared" si="33"/>
        <v>-0.41666666666666669</v>
      </c>
      <c r="F63" s="45">
        <f t="shared" si="33"/>
        <v>-0.4375</v>
      </c>
      <c r="G63" s="45">
        <f t="shared" si="33"/>
        <v>-0.33333333333333331</v>
      </c>
      <c r="H63" s="45">
        <f t="shared" si="33"/>
        <v>0.8571428571428571</v>
      </c>
      <c r="I63" s="45">
        <f t="shared" si="33"/>
        <v>1.4285714285714286</v>
      </c>
      <c r="J63" s="45">
        <f t="shared" si="33"/>
        <v>3.3333333333333335</v>
      </c>
      <c r="K63" s="45">
        <f t="shared" si="33"/>
        <v>3.375</v>
      </c>
      <c r="L63" s="45">
        <f t="shared" si="33"/>
        <v>0.76923076923076927</v>
      </c>
      <c r="M63" s="45">
        <f t="shared" si="33"/>
        <v>0.52941176470588236</v>
      </c>
      <c r="N63" s="45">
        <f t="shared" si="33"/>
        <v>2.564102564102564E-2</v>
      </c>
      <c r="O63" s="45">
        <f t="shared" si="33"/>
        <v>0.62857142857142856</v>
      </c>
      <c r="P63" s="45">
        <f t="shared" si="33"/>
        <v>0.10869565217391304</v>
      </c>
      <c r="Q63" s="45">
        <f t="shared" si="33"/>
        <v>-0.15384615384615385</v>
      </c>
      <c r="R63" s="45">
        <f t="shared" si="33"/>
        <v>-0.17499999999999999</v>
      </c>
      <c r="S63" s="45">
        <f>+(W8-S8)/S8</f>
        <v>-0.22807017543859648</v>
      </c>
      <c r="T63" s="45">
        <f t="shared" si="37"/>
        <v>0.21568627450980393</v>
      </c>
      <c r="U63" s="45">
        <f t="shared" si="38"/>
        <v>1</v>
      </c>
      <c r="V63" s="45">
        <f t="shared" si="39"/>
        <v>0.72727272727272729</v>
      </c>
      <c r="W63" s="45">
        <f t="shared" si="40"/>
        <v>0.5</v>
      </c>
      <c r="X63" s="45">
        <f t="shared" si="41"/>
        <v>-0.25806451612903225</v>
      </c>
      <c r="Y63" s="45">
        <f t="shared" si="42"/>
        <v>0</v>
      </c>
      <c r="Z63" s="45">
        <f t="shared" si="43"/>
        <v>-0.12280701754385964</v>
      </c>
      <c r="AA63" s="45">
        <f t="shared" si="44"/>
        <v>-0.25757575757575757</v>
      </c>
      <c r="AB63" s="45">
        <f t="shared" si="45"/>
        <v>4.3478260869565216E-2</v>
      </c>
      <c r="AC63" s="45">
        <f t="shared" si="46"/>
        <v>-0.36363636363636365</v>
      </c>
      <c r="AD63" s="45">
        <f t="shared" si="47"/>
        <v>-0.4</v>
      </c>
      <c r="AE63" s="45">
        <f t="shared" si="48"/>
        <v>-0.38775510204081631</v>
      </c>
      <c r="AF63" s="45">
        <f t="shared" si="49"/>
        <v>-0.35416666666666669</v>
      </c>
      <c r="AG63" s="45">
        <f t="shared" si="50"/>
        <v>-0.5</v>
      </c>
      <c r="AH63" s="45">
        <f t="shared" si="51"/>
        <v>-0.16666666666666666</v>
      </c>
      <c r="AI63" s="45">
        <f t="shared" si="52"/>
        <v>0.23333333333333334</v>
      </c>
      <c r="AJ63" s="45">
        <f t="shared" si="53"/>
        <v>-0.41935483870967744</v>
      </c>
      <c r="AK63" s="45">
        <f t="shared" si="54"/>
        <v>0.7857142857142857</v>
      </c>
      <c r="AL63" s="45">
        <f t="shared" si="55"/>
        <v>-0.2</v>
      </c>
      <c r="AM63" s="45">
        <f t="shared" si="55"/>
        <v>0.1891891891891892</v>
      </c>
      <c r="AN63" s="45">
        <f t="shared" si="56"/>
        <v>0.27777777777777779</v>
      </c>
      <c r="AO63" s="45">
        <f t="shared" si="56"/>
        <v>-0.52</v>
      </c>
      <c r="AP63" s="45">
        <f t="shared" si="57"/>
        <v>1.1000000000000001</v>
      </c>
      <c r="AQ63" s="45">
        <f t="shared" si="58"/>
        <v>-0.5</v>
      </c>
      <c r="AR63" s="45">
        <f t="shared" si="59"/>
        <v>0.34782608695652173</v>
      </c>
      <c r="AS63" s="45">
        <f>+(AW8-AS8)/AS8</f>
        <v>0.5</v>
      </c>
      <c r="AT63" s="45">
        <f t="shared" si="34"/>
        <v>-0.38095238095238093</v>
      </c>
      <c r="AU63" s="45">
        <f t="shared" si="34"/>
        <v>0.27272727272727271</v>
      </c>
      <c r="AV63" s="45">
        <f t="shared" si="34"/>
        <v>0.32258064516129031</v>
      </c>
      <c r="AW63" s="45">
        <f t="shared" si="34"/>
        <v>0.33333333333333331</v>
      </c>
      <c r="AX63" s="45">
        <f t="shared" si="34"/>
        <v>0.23076923076923078</v>
      </c>
      <c r="AY63" s="45">
        <f t="shared" si="34"/>
        <v>0.6071428571428571</v>
      </c>
      <c r="AZ63" s="45">
        <f t="shared" si="34"/>
        <v>-0.1951219512195122</v>
      </c>
      <c r="BA63" s="45">
        <f t="shared" si="34"/>
        <v>0.16666666666666666</v>
      </c>
      <c r="BB63" s="45">
        <f t="shared" si="34"/>
        <v>3.125E-2</v>
      </c>
      <c r="BC63" s="45">
        <f t="shared" si="34"/>
        <v>0.4</v>
      </c>
      <c r="BD63" s="45">
        <f t="shared" si="35"/>
        <v>-0.31147540983606559</v>
      </c>
      <c r="BE63" s="45">
        <f t="shared" si="35"/>
        <v>1.1428571428571428</v>
      </c>
      <c r="BF63" s="45">
        <f t="shared" si="35"/>
        <v>0.6333333333333333</v>
      </c>
      <c r="BG63" s="45">
        <f t="shared" si="35"/>
        <v>0.10884353741496598</v>
      </c>
      <c r="BH63" s="45">
        <f t="shared" si="35"/>
        <v>0.26993865030674846</v>
      </c>
      <c r="BI63" s="45">
        <f t="shared" si="35"/>
        <v>-4.830917874396135E-3</v>
      </c>
      <c r="BJ63" s="45">
        <f t="shared" si="35"/>
        <v>-0.24757281553398058</v>
      </c>
      <c r="BK63" s="45">
        <f t="shared" si="35"/>
        <v>-0.35483870967741937</v>
      </c>
      <c r="BL63" s="45">
        <f t="shared" si="35"/>
        <v>0</v>
      </c>
      <c r="BM63" s="45">
        <f t="shared" si="35"/>
        <v>0.21</v>
      </c>
      <c r="BN63" s="45">
        <f t="shared" si="35"/>
        <v>-0.19834710743801653</v>
      </c>
      <c r="BO63" s="45">
        <f t="shared" si="35"/>
        <v>0.28865979381443296</v>
      </c>
      <c r="BP63" s="45">
        <f t="shared" si="36"/>
        <v>0.112</v>
      </c>
    </row>
    <row r="64" spans="2:73" ht="15" customHeight="1" thickBot="1" x14ac:dyDescent="0.25">
      <c r="B64" s="43" t="s">
        <v>23</v>
      </c>
      <c r="C64" s="45"/>
      <c r="D64" s="45"/>
      <c r="E64" s="45"/>
      <c r="F64" s="45"/>
      <c r="G64" s="45">
        <f t="shared" si="33"/>
        <v>0.75</v>
      </c>
      <c r="H64" s="45">
        <f t="shared" si="33"/>
        <v>-0.75</v>
      </c>
      <c r="I64" s="45"/>
      <c r="J64" s="45"/>
      <c r="K64" s="45">
        <f t="shared" si="33"/>
        <v>-0.2857142857142857</v>
      </c>
      <c r="L64" s="45">
        <f t="shared" si="33"/>
        <v>1</v>
      </c>
      <c r="M64" s="45"/>
      <c r="N64" s="45">
        <f t="shared" si="33"/>
        <v>-0.5</v>
      </c>
      <c r="O64" s="45">
        <f t="shared" si="33"/>
        <v>-1</v>
      </c>
      <c r="P64" s="45">
        <f t="shared" si="33"/>
        <v>1</v>
      </c>
      <c r="Q64" s="45">
        <f t="shared" si="33"/>
        <v>1</v>
      </c>
      <c r="R64" s="45">
        <f t="shared" si="33"/>
        <v>-0.33333333333333331</v>
      </c>
      <c r="S64" s="45"/>
      <c r="T64" s="45">
        <f t="shared" si="37"/>
        <v>1</v>
      </c>
      <c r="U64" s="45">
        <f t="shared" si="38"/>
        <v>-0.25</v>
      </c>
      <c r="V64" s="45">
        <f t="shared" si="39"/>
        <v>11.5</v>
      </c>
      <c r="W64" s="45">
        <f t="shared" si="40"/>
        <v>0</v>
      </c>
      <c r="X64" s="45">
        <f t="shared" si="41"/>
        <v>1</v>
      </c>
      <c r="Y64" s="45">
        <f t="shared" si="42"/>
        <v>0.33333333333333331</v>
      </c>
      <c r="Z64" s="45">
        <f t="shared" si="43"/>
        <v>-0.52</v>
      </c>
      <c r="AA64" s="45">
        <f t="shared" si="44"/>
        <v>5.5</v>
      </c>
      <c r="AB64" s="45">
        <f t="shared" si="45"/>
        <v>-0.25</v>
      </c>
      <c r="AC64" s="45">
        <f t="shared" si="46"/>
        <v>0.75</v>
      </c>
      <c r="AD64" s="45">
        <f t="shared" si="47"/>
        <v>-8.3333333333333329E-2</v>
      </c>
      <c r="AE64" s="45">
        <f t="shared" si="48"/>
        <v>-0.88461538461538458</v>
      </c>
      <c r="AF64" s="45">
        <f t="shared" si="49"/>
        <v>-0.33333333333333331</v>
      </c>
      <c r="AG64" s="45">
        <f t="shared" si="50"/>
        <v>-0.5714285714285714</v>
      </c>
      <c r="AH64" s="45">
        <f t="shared" si="51"/>
        <v>-0.54545454545454541</v>
      </c>
      <c r="AI64" s="45">
        <f t="shared" si="52"/>
        <v>-0.33333333333333331</v>
      </c>
      <c r="AJ64" s="45">
        <f t="shared" si="53"/>
        <v>-0.25</v>
      </c>
      <c r="AK64" s="45">
        <f t="shared" si="54"/>
        <v>1</v>
      </c>
      <c r="AL64" s="45">
        <f t="shared" si="55"/>
        <v>1.2</v>
      </c>
      <c r="AM64" s="45">
        <f t="shared" si="55"/>
        <v>5</v>
      </c>
      <c r="AN64" s="45">
        <f t="shared" si="56"/>
        <v>-0.16666666666666666</v>
      </c>
      <c r="AO64" s="45">
        <f t="shared" si="56"/>
        <v>-0.66666666666666663</v>
      </c>
      <c r="AP64" s="45">
        <f t="shared" si="57"/>
        <v>-0.63636363636363635</v>
      </c>
      <c r="AQ64" s="45">
        <f t="shared" si="58"/>
        <v>-0.66666666666666663</v>
      </c>
      <c r="AR64" s="45">
        <f t="shared" si="59"/>
        <v>0.2</v>
      </c>
      <c r="AS64" s="45">
        <f>+(AW9-AS9)/AS9</f>
        <v>0</v>
      </c>
      <c r="AT64" s="45">
        <f t="shared" si="34"/>
        <v>1</v>
      </c>
      <c r="AU64" s="45">
        <f t="shared" si="34"/>
        <v>0</v>
      </c>
      <c r="AV64" s="45">
        <f t="shared" si="34"/>
        <v>-0.16666666666666666</v>
      </c>
      <c r="AW64" s="45">
        <f t="shared" si="34"/>
        <v>3</v>
      </c>
      <c r="AX64" s="45">
        <f t="shared" si="34"/>
        <v>-0.375</v>
      </c>
      <c r="AY64" s="45">
        <f t="shared" si="34"/>
        <v>0</v>
      </c>
      <c r="AZ64" s="45">
        <f t="shared" si="34"/>
        <v>0.4</v>
      </c>
      <c r="BA64" s="45">
        <f t="shared" si="34"/>
        <v>0.625</v>
      </c>
      <c r="BB64" s="45">
        <f t="shared" si="34"/>
        <v>0.8</v>
      </c>
      <c r="BC64" s="45">
        <f t="shared" si="34"/>
        <v>0</v>
      </c>
      <c r="BD64" s="45"/>
      <c r="BE64" s="45">
        <f t="shared" si="35"/>
        <v>0.75</v>
      </c>
      <c r="BF64" s="45">
        <f t="shared" si="35"/>
        <v>-0.14285714285714285</v>
      </c>
      <c r="BG64" s="45">
        <f t="shared" si="35"/>
        <v>-0.16666666666666666</v>
      </c>
      <c r="BH64" s="45">
        <f t="shared" si="35"/>
        <v>3</v>
      </c>
      <c r="BI64" s="45">
        <f t="shared" si="35"/>
        <v>-0.1</v>
      </c>
      <c r="BJ64" s="45">
        <f t="shared" si="35"/>
        <v>0.55555555555555558</v>
      </c>
      <c r="BK64" s="45">
        <f t="shared" si="35"/>
        <v>-0.6607142857142857</v>
      </c>
      <c r="BL64" s="45">
        <f t="shared" si="35"/>
        <v>0.31578947368421051</v>
      </c>
      <c r="BM64" s="45">
        <f t="shared" si="35"/>
        <v>-0.08</v>
      </c>
      <c r="BN64" s="45">
        <f t="shared" si="35"/>
        <v>-0.13043478260869565</v>
      </c>
      <c r="BO64" s="45">
        <f t="shared" si="35"/>
        <v>0.1</v>
      </c>
      <c r="BP64" s="45">
        <f t="shared" si="36"/>
        <v>0.5</v>
      </c>
    </row>
    <row r="65" spans="2:68" ht="15" customHeight="1" thickBot="1" x14ac:dyDescent="0.25">
      <c r="B65" s="43" t="s">
        <v>98</v>
      </c>
      <c r="C65" s="45"/>
      <c r="D65" s="45"/>
      <c r="E65" s="45"/>
      <c r="F65" s="45">
        <f t="shared" si="33"/>
        <v>-0.33333333333333331</v>
      </c>
      <c r="G65" s="45">
        <f t="shared" si="33"/>
        <v>-0.75</v>
      </c>
      <c r="H65" s="45">
        <f t="shared" si="33"/>
        <v>-0.66666666666666663</v>
      </c>
      <c r="I65" s="45">
        <f t="shared" si="33"/>
        <v>0.8</v>
      </c>
      <c r="J65" s="45">
        <f t="shared" si="33"/>
        <v>-0.5</v>
      </c>
      <c r="K65" s="45">
        <f t="shared" si="33"/>
        <v>5</v>
      </c>
      <c r="L65" s="45">
        <f t="shared" si="33"/>
        <v>6</v>
      </c>
      <c r="M65" s="45">
        <f t="shared" si="33"/>
        <v>-0.88888888888888884</v>
      </c>
      <c r="N65" s="45">
        <f t="shared" si="33"/>
        <v>2.5</v>
      </c>
      <c r="O65" s="45">
        <f t="shared" si="33"/>
        <v>7.666666666666667</v>
      </c>
      <c r="P65" s="45">
        <f t="shared" si="33"/>
        <v>3</v>
      </c>
      <c r="Q65" s="45">
        <f t="shared" si="33"/>
        <v>7</v>
      </c>
      <c r="R65" s="45">
        <f t="shared" si="33"/>
        <v>0.5714285714285714</v>
      </c>
      <c r="S65" s="45">
        <f t="shared" ref="S65:S89" si="60">+(W10-S10)/S10</f>
        <v>-0.65384615384615385</v>
      </c>
      <c r="T65" s="45">
        <f t="shared" si="37"/>
        <v>-0.5714285714285714</v>
      </c>
      <c r="U65" s="45">
        <f t="shared" si="38"/>
        <v>0.5</v>
      </c>
      <c r="V65" s="45">
        <f t="shared" si="39"/>
        <v>0.72727272727272729</v>
      </c>
      <c r="W65" s="45">
        <f t="shared" si="40"/>
        <v>0.27777777777777779</v>
      </c>
      <c r="X65" s="45">
        <f t="shared" si="41"/>
        <v>1</v>
      </c>
      <c r="Y65" s="45">
        <f t="shared" si="42"/>
        <v>1</v>
      </c>
      <c r="Z65" s="45">
        <f t="shared" si="43"/>
        <v>-0.68421052631578949</v>
      </c>
      <c r="AA65" s="45">
        <f t="shared" si="44"/>
        <v>-0.30434782608695654</v>
      </c>
      <c r="AB65" s="45">
        <f t="shared" si="45"/>
        <v>-0.5</v>
      </c>
      <c r="AC65" s="45">
        <f t="shared" si="46"/>
        <v>-0.41666666666666669</v>
      </c>
      <c r="AD65" s="45">
        <f t="shared" si="47"/>
        <v>0.5</v>
      </c>
      <c r="AE65" s="45">
        <f t="shared" si="48"/>
        <v>-0.125</v>
      </c>
      <c r="AF65" s="45">
        <f t="shared" si="49"/>
        <v>-0.33333333333333331</v>
      </c>
      <c r="AG65" s="45">
        <f t="shared" si="50"/>
        <v>-0.6428571428571429</v>
      </c>
      <c r="AH65" s="45">
        <f t="shared" si="51"/>
        <v>-0.44444444444444442</v>
      </c>
      <c r="AI65" s="45">
        <f t="shared" si="52"/>
        <v>-0.6428571428571429</v>
      </c>
      <c r="AJ65" s="45">
        <f t="shared" si="53"/>
        <v>-0.125</v>
      </c>
      <c r="AK65" s="45">
        <f t="shared" si="54"/>
        <v>-0.6</v>
      </c>
      <c r="AL65" s="45">
        <f t="shared" si="55"/>
        <v>0</v>
      </c>
      <c r="AM65" s="45">
        <f t="shared" si="55"/>
        <v>0.6</v>
      </c>
      <c r="AN65" s="45">
        <f t="shared" si="56"/>
        <v>-0.7142857142857143</v>
      </c>
      <c r="AO65" s="45">
        <f t="shared" si="56"/>
        <v>0</v>
      </c>
      <c r="AP65" s="45">
        <f t="shared" si="57"/>
        <v>-1</v>
      </c>
      <c r="AQ65" s="45">
        <f t="shared" si="58"/>
        <v>-0.625</v>
      </c>
      <c r="AR65" s="45">
        <f t="shared" si="59"/>
        <v>1.5</v>
      </c>
      <c r="AS65" s="45">
        <f>+(AW10-AS10)/AS10</f>
        <v>0.5</v>
      </c>
      <c r="AT65" s="45"/>
      <c r="AU65" s="45">
        <f t="shared" si="34"/>
        <v>-0.66666666666666663</v>
      </c>
      <c r="AV65" s="45">
        <f t="shared" si="34"/>
        <v>0</v>
      </c>
      <c r="AW65" s="45">
        <f t="shared" si="34"/>
        <v>-0.33333333333333331</v>
      </c>
      <c r="AX65" s="45">
        <f t="shared" si="34"/>
        <v>-0.33333333333333331</v>
      </c>
      <c r="AY65" s="45">
        <f t="shared" si="34"/>
        <v>1</v>
      </c>
      <c r="AZ65" s="45">
        <f t="shared" si="34"/>
        <v>-0.4</v>
      </c>
      <c r="BA65" s="45">
        <f t="shared" si="34"/>
        <v>0</v>
      </c>
      <c r="BB65" s="45">
        <f t="shared" si="34"/>
        <v>0</v>
      </c>
      <c r="BC65" s="45">
        <f t="shared" si="34"/>
        <v>0</v>
      </c>
      <c r="BD65" s="45">
        <f t="shared" si="35"/>
        <v>1.6666666666666667</v>
      </c>
      <c r="BE65" s="45">
        <f t="shared" si="35"/>
        <v>-0.1875</v>
      </c>
      <c r="BF65" s="45">
        <f t="shared" si="35"/>
        <v>0.61538461538461542</v>
      </c>
      <c r="BG65" s="45">
        <f t="shared" si="35"/>
        <v>3.7142857142857144</v>
      </c>
      <c r="BH65" s="45">
        <f t="shared" si="35"/>
        <v>-0.38383838383838381</v>
      </c>
      <c r="BI65" s="45">
        <f t="shared" si="35"/>
        <v>0.26229508196721313</v>
      </c>
      <c r="BJ65" s="45">
        <f t="shared" si="35"/>
        <v>-0.33766233766233766</v>
      </c>
      <c r="BK65" s="45">
        <f t="shared" si="35"/>
        <v>-0.37254901960784315</v>
      </c>
      <c r="BL65" s="45">
        <f t="shared" si="35"/>
        <v>-0.40625</v>
      </c>
      <c r="BM65" s="45">
        <f t="shared" si="35"/>
        <v>-0.36842105263157893</v>
      </c>
      <c r="BN65" s="45">
        <f t="shared" si="35"/>
        <v>0.16666666666666666</v>
      </c>
      <c r="BO65" s="45">
        <f t="shared" si="35"/>
        <v>-0.2857142857142857</v>
      </c>
      <c r="BP65" s="45">
        <f t="shared" si="36"/>
        <v>-0.1</v>
      </c>
    </row>
    <row r="66" spans="2:68" ht="15" customHeight="1" thickBot="1" x14ac:dyDescent="0.25">
      <c r="B66" s="43" t="s">
        <v>8</v>
      </c>
      <c r="C66" s="45"/>
      <c r="D66" s="45"/>
      <c r="E66" s="45">
        <f t="shared" si="33"/>
        <v>-1</v>
      </c>
      <c r="F66" s="45"/>
      <c r="G66" s="45"/>
      <c r="H66" s="45"/>
      <c r="I66" s="45"/>
      <c r="J66" s="45">
        <f t="shared" si="33"/>
        <v>1.3333333333333333</v>
      </c>
      <c r="K66" s="45">
        <f t="shared" si="33"/>
        <v>9</v>
      </c>
      <c r="L66" s="45">
        <f t="shared" si="33"/>
        <v>0.25</v>
      </c>
      <c r="M66" s="45">
        <f t="shared" si="33"/>
        <v>-0.25</v>
      </c>
      <c r="N66" s="45">
        <f t="shared" si="33"/>
        <v>-0.14285714285714285</v>
      </c>
      <c r="O66" s="45">
        <f t="shared" si="33"/>
        <v>-0.2</v>
      </c>
      <c r="P66" s="45">
        <f t="shared" si="33"/>
        <v>1</v>
      </c>
      <c r="Q66" s="45">
        <f t="shared" si="33"/>
        <v>1.3333333333333333</v>
      </c>
      <c r="R66" s="45">
        <f t="shared" si="33"/>
        <v>2.1666666666666665</v>
      </c>
      <c r="S66" s="45">
        <f t="shared" si="60"/>
        <v>0.5</v>
      </c>
      <c r="T66" s="45">
        <f t="shared" si="37"/>
        <v>0.8</v>
      </c>
      <c r="U66" s="45">
        <f t="shared" si="38"/>
        <v>0.14285714285714285</v>
      </c>
      <c r="V66" s="45">
        <f t="shared" si="39"/>
        <v>0.21052631578947367</v>
      </c>
      <c r="W66" s="45">
        <f t="shared" si="40"/>
        <v>0.83333333333333337</v>
      </c>
      <c r="X66" s="45">
        <f t="shared" si="41"/>
        <v>0.33333333333333331</v>
      </c>
      <c r="Y66" s="45">
        <f t="shared" si="42"/>
        <v>0.375</v>
      </c>
      <c r="Z66" s="45">
        <f t="shared" si="43"/>
        <v>0.43478260869565216</v>
      </c>
      <c r="AA66" s="45">
        <f t="shared" si="44"/>
        <v>0.77272727272727271</v>
      </c>
      <c r="AB66" s="45">
        <f t="shared" si="45"/>
        <v>-0.41666666666666669</v>
      </c>
      <c r="AC66" s="45">
        <f t="shared" si="46"/>
        <v>0.18181818181818182</v>
      </c>
      <c r="AD66" s="45">
        <f t="shared" si="47"/>
        <v>-0.18181818181818182</v>
      </c>
      <c r="AE66" s="45">
        <f t="shared" si="48"/>
        <v>-0.46153846153846156</v>
      </c>
      <c r="AF66" s="45">
        <f t="shared" si="49"/>
        <v>0.21428571428571427</v>
      </c>
      <c r="AG66" s="45">
        <f t="shared" si="50"/>
        <v>-0.15384615384615385</v>
      </c>
      <c r="AH66" s="45">
        <f t="shared" si="51"/>
        <v>-0.44444444444444442</v>
      </c>
      <c r="AI66" s="45">
        <f t="shared" si="52"/>
        <v>0.33333333333333331</v>
      </c>
      <c r="AJ66" s="45">
        <f t="shared" si="53"/>
        <v>0.11764705882352941</v>
      </c>
      <c r="AK66" s="45">
        <f t="shared" si="54"/>
        <v>0.18181818181818182</v>
      </c>
      <c r="AL66" s="45">
        <f t="shared" si="55"/>
        <v>-0.13333333333333333</v>
      </c>
      <c r="AM66" s="45">
        <f t="shared" si="55"/>
        <v>-0.42857142857142855</v>
      </c>
      <c r="AN66" s="45">
        <f t="shared" si="56"/>
        <v>-0.21052631578947367</v>
      </c>
      <c r="AO66" s="45">
        <f t="shared" si="56"/>
        <v>-0.53846153846153844</v>
      </c>
      <c r="AP66" s="45">
        <f t="shared" si="57"/>
        <v>0.84615384615384615</v>
      </c>
      <c r="AQ66" s="45">
        <f t="shared" si="58"/>
        <v>6.25E-2</v>
      </c>
      <c r="AR66" s="45">
        <f t="shared" si="59"/>
        <v>1.4</v>
      </c>
      <c r="AS66" s="45">
        <f>+(AW11-AS11)/AS11</f>
        <v>1.8333333333333333</v>
      </c>
      <c r="AT66" s="45">
        <f t="shared" si="34"/>
        <v>-8.3333333333333329E-2</v>
      </c>
      <c r="AU66" s="45">
        <f t="shared" si="34"/>
        <v>0.23529411764705882</v>
      </c>
      <c r="AV66" s="45">
        <f t="shared" si="34"/>
        <v>-0.69444444444444442</v>
      </c>
      <c r="AW66" s="45">
        <f t="shared" si="34"/>
        <v>-0.47058823529411764</v>
      </c>
      <c r="AX66" s="45">
        <f t="shared" si="34"/>
        <v>-0.31818181818181818</v>
      </c>
      <c r="AY66" s="45">
        <f t="shared" si="34"/>
        <v>-0.33333333333333331</v>
      </c>
      <c r="AZ66" s="45">
        <f t="shared" si="34"/>
        <v>-0.63636363636363635</v>
      </c>
      <c r="BA66" s="45">
        <f t="shared" si="34"/>
        <v>-0.33333333333333331</v>
      </c>
      <c r="BB66" s="45">
        <f t="shared" si="34"/>
        <v>0.13333333333333333</v>
      </c>
      <c r="BC66" s="45">
        <f t="shared" si="34"/>
        <v>-0.14285714285714285</v>
      </c>
      <c r="BD66" s="45">
        <f t="shared" si="35"/>
        <v>-0.25</v>
      </c>
      <c r="BE66" s="45">
        <f t="shared" si="35"/>
        <v>4.333333333333333</v>
      </c>
      <c r="BF66" s="45">
        <f t="shared" si="35"/>
        <v>0.5</v>
      </c>
      <c r="BG66" s="45">
        <f t="shared" si="35"/>
        <v>0.83333333333333337</v>
      </c>
      <c r="BH66" s="45">
        <f t="shared" si="35"/>
        <v>0.38636363636363635</v>
      </c>
      <c r="BI66" s="45">
        <f t="shared" si="35"/>
        <v>0.47540983606557374</v>
      </c>
      <c r="BJ66" s="45">
        <f t="shared" si="35"/>
        <v>3.3333333333333333E-2</v>
      </c>
      <c r="BK66" s="45">
        <f t="shared" si="35"/>
        <v>-0.31182795698924731</v>
      </c>
      <c r="BL66" s="45">
        <f t="shared" si="35"/>
        <v>0.140625</v>
      </c>
      <c r="BM66" s="45">
        <f t="shared" si="35"/>
        <v>-0.16438356164383561</v>
      </c>
      <c r="BN66" s="45">
        <f t="shared" si="35"/>
        <v>0.50819672131147542</v>
      </c>
      <c r="BO66" s="45">
        <f t="shared" si="35"/>
        <v>-0.39130434782608697</v>
      </c>
      <c r="BP66" s="45">
        <f t="shared" si="36"/>
        <v>-0.26785714285714285</v>
      </c>
    </row>
    <row r="67" spans="2:68" ht="15" customHeight="1" thickBot="1" x14ac:dyDescent="0.25">
      <c r="B67" s="43" t="s">
        <v>24</v>
      </c>
      <c r="C67" s="45"/>
      <c r="D67" s="45"/>
      <c r="E67" s="45"/>
      <c r="F67" s="45"/>
      <c r="G67" s="45"/>
      <c r="H67" s="45" t="s">
        <v>72</v>
      </c>
      <c r="I67" s="45" t="s">
        <v>72</v>
      </c>
      <c r="J67" s="45"/>
      <c r="K67" s="45"/>
      <c r="L67" s="45"/>
      <c r="M67" s="45">
        <f t="shared" si="33"/>
        <v>0</v>
      </c>
      <c r="N67" s="45">
        <f t="shared" si="33"/>
        <v>1</v>
      </c>
      <c r="O67" s="45">
        <f t="shared" si="33"/>
        <v>3</v>
      </c>
      <c r="P67" s="45">
        <f t="shared" si="33"/>
        <v>-0.66666666666666663</v>
      </c>
      <c r="Q67" s="45">
        <f t="shared" si="33"/>
        <v>0</v>
      </c>
      <c r="R67" s="45">
        <f t="shared" si="33"/>
        <v>0</v>
      </c>
      <c r="S67" s="45">
        <f t="shared" si="60"/>
        <v>-0.75</v>
      </c>
      <c r="T67" s="45">
        <f t="shared" si="37"/>
        <v>1</v>
      </c>
      <c r="U67" s="45">
        <f t="shared" si="38"/>
        <v>0</v>
      </c>
      <c r="V67" s="45">
        <f t="shared" si="39"/>
        <v>0.5</v>
      </c>
      <c r="W67" s="45">
        <f t="shared" si="40"/>
        <v>1</v>
      </c>
      <c r="X67" s="45">
        <f t="shared" si="41"/>
        <v>-0.5</v>
      </c>
      <c r="Y67" s="45">
        <f t="shared" si="42"/>
        <v>3</v>
      </c>
      <c r="Z67" s="45">
        <f t="shared" si="43"/>
        <v>-0.33333333333333331</v>
      </c>
      <c r="AA67" s="45">
        <f t="shared" si="44"/>
        <v>0</v>
      </c>
      <c r="AB67" s="45">
        <f t="shared" si="45"/>
        <v>1</v>
      </c>
      <c r="AC67" s="45">
        <f t="shared" si="46"/>
        <v>-0.5</v>
      </c>
      <c r="AD67" s="45">
        <f t="shared" si="47"/>
        <v>0.5</v>
      </c>
      <c r="AE67" s="45">
        <f t="shared" si="48"/>
        <v>1</v>
      </c>
      <c r="AF67" s="45">
        <f t="shared" si="49"/>
        <v>-0.5</v>
      </c>
      <c r="AG67" s="45">
        <f t="shared" si="50"/>
        <v>0</v>
      </c>
      <c r="AH67" s="45">
        <f t="shared" si="51"/>
        <v>-1</v>
      </c>
      <c r="AI67" s="45">
        <f t="shared" si="52"/>
        <v>-0.5</v>
      </c>
      <c r="AJ67" s="45">
        <f t="shared" si="53"/>
        <v>1</v>
      </c>
      <c r="AK67" s="45">
        <f t="shared" si="54"/>
        <v>3</v>
      </c>
      <c r="AL67" s="45"/>
      <c r="AM67" s="45">
        <f t="shared" ref="AM67:AM76" si="61">+(AQ12-AM12)/AM12</f>
        <v>0</v>
      </c>
      <c r="AN67" s="45">
        <f t="shared" si="56"/>
        <v>-0.5</v>
      </c>
      <c r="AO67" s="45">
        <f t="shared" si="56"/>
        <v>-1</v>
      </c>
      <c r="AP67" s="45">
        <f t="shared" si="57"/>
        <v>0</v>
      </c>
      <c r="AQ67" s="45">
        <f t="shared" si="58"/>
        <v>-1</v>
      </c>
      <c r="AR67" s="45">
        <f t="shared" si="59"/>
        <v>0</v>
      </c>
      <c r="AS67" s="45"/>
      <c r="AT67" s="45">
        <f t="shared" si="34"/>
        <v>0</v>
      </c>
      <c r="AU67" s="45"/>
      <c r="AV67" s="45">
        <f t="shared" si="34"/>
        <v>1</v>
      </c>
      <c r="AW67" s="45">
        <f t="shared" si="34"/>
        <v>0</v>
      </c>
      <c r="AX67" s="45">
        <f t="shared" si="34"/>
        <v>1</v>
      </c>
      <c r="AY67" s="45"/>
      <c r="AZ67" s="45">
        <f t="shared" si="34"/>
        <v>-1</v>
      </c>
      <c r="BA67" s="45">
        <f t="shared" si="34"/>
        <v>3</v>
      </c>
      <c r="BB67" s="45">
        <f t="shared" si="34"/>
        <v>-1</v>
      </c>
      <c r="BC67" s="45">
        <f t="shared" si="34"/>
        <v>1</v>
      </c>
      <c r="BD67" s="45"/>
      <c r="BE67" s="45"/>
      <c r="BF67" s="45">
        <f t="shared" si="35"/>
        <v>2.5</v>
      </c>
      <c r="BG67" s="45">
        <f t="shared" si="35"/>
        <v>0.14285714285714285</v>
      </c>
      <c r="BH67" s="45">
        <f t="shared" si="35"/>
        <v>-0.125</v>
      </c>
      <c r="BI67" s="45">
        <f t="shared" si="35"/>
        <v>0.2857142857142857</v>
      </c>
      <c r="BJ67" s="45">
        <f t="shared" si="35"/>
        <v>0</v>
      </c>
      <c r="BK67" s="45">
        <f t="shared" si="35"/>
        <v>-0.22222222222222221</v>
      </c>
      <c r="BL67" s="45">
        <f t="shared" si="35"/>
        <v>0.8571428571428571</v>
      </c>
      <c r="BM67" s="45">
        <f t="shared" si="35"/>
        <v>-0.69230769230769229</v>
      </c>
      <c r="BN67" s="45">
        <f t="shared" si="35"/>
        <v>-0.25</v>
      </c>
      <c r="BO67" s="45">
        <f t="shared" si="35"/>
        <v>0.66666666666666663</v>
      </c>
      <c r="BP67" s="45">
        <f t="shared" si="36"/>
        <v>0</v>
      </c>
    </row>
    <row r="68" spans="2:68" ht="15" customHeight="1" thickBot="1" x14ac:dyDescent="0.25">
      <c r="B68" s="43" t="s">
        <v>25</v>
      </c>
      <c r="C68" s="45"/>
      <c r="D68" s="45">
        <f t="shared" ref="D68:E70" si="62">+(H13-D13)/D13</f>
        <v>-1</v>
      </c>
      <c r="E68" s="45">
        <f t="shared" si="62"/>
        <v>-1</v>
      </c>
      <c r="F68" s="45">
        <f t="shared" si="33"/>
        <v>0.5</v>
      </c>
      <c r="G68" s="45">
        <f t="shared" si="33"/>
        <v>1</v>
      </c>
      <c r="H68" s="45"/>
      <c r="I68" s="45"/>
      <c r="J68" s="45">
        <f t="shared" si="33"/>
        <v>0.33333333333333331</v>
      </c>
      <c r="K68" s="45">
        <f t="shared" si="33"/>
        <v>2</v>
      </c>
      <c r="L68" s="45">
        <f t="shared" si="33"/>
        <v>1</v>
      </c>
      <c r="M68" s="45">
        <f t="shared" si="33"/>
        <v>0</v>
      </c>
      <c r="N68" s="45">
        <f t="shared" si="33"/>
        <v>0.5</v>
      </c>
      <c r="O68" s="45">
        <f t="shared" si="33"/>
        <v>-0.5</v>
      </c>
      <c r="P68" s="45">
        <f t="shared" si="33"/>
        <v>3.5</v>
      </c>
      <c r="Q68" s="45">
        <f t="shared" si="33"/>
        <v>1</v>
      </c>
      <c r="R68" s="45">
        <f t="shared" si="33"/>
        <v>0.33333333333333331</v>
      </c>
      <c r="S68" s="45">
        <f t="shared" si="60"/>
        <v>3.3333333333333335</v>
      </c>
      <c r="T68" s="45">
        <f t="shared" si="37"/>
        <v>0</v>
      </c>
      <c r="U68" s="45">
        <f t="shared" si="38"/>
        <v>4.5</v>
      </c>
      <c r="V68" s="45">
        <f t="shared" si="39"/>
        <v>0.75</v>
      </c>
      <c r="W68" s="45">
        <f t="shared" si="40"/>
        <v>0.23076923076923078</v>
      </c>
      <c r="X68" s="45">
        <f t="shared" si="41"/>
        <v>1.5555555555555556</v>
      </c>
      <c r="Y68" s="45">
        <f t="shared" si="42"/>
        <v>0.63636363636363635</v>
      </c>
      <c r="Z68" s="45">
        <f t="shared" si="43"/>
        <v>0.21428571428571427</v>
      </c>
      <c r="AA68" s="45">
        <f t="shared" si="44"/>
        <v>0.4375</v>
      </c>
      <c r="AB68" s="45">
        <f t="shared" si="45"/>
        <v>-0.34782608695652173</v>
      </c>
      <c r="AC68" s="45">
        <f t="shared" si="46"/>
        <v>-0.61111111111111116</v>
      </c>
      <c r="AD68" s="45">
        <f t="shared" si="47"/>
        <v>-0.11764705882352941</v>
      </c>
      <c r="AE68" s="45">
        <f t="shared" si="48"/>
        <v>-0.43478260869565216</v>
      </c>
      <c r="AF68" s="45">
        <f t="shared" si="49"/>
        <v>-0.4</v>
      </c>
      <c r="AG68" s="45">
        <f t="shared" si="50"/>
        <v>0.42857142857142855</v>
      </c>
      <c r="AH68" s="45">
        <f t="shared" si="51"/>
        <v>-0.53333333333333333</v>
      </c>
      <c r="AI68" s="45">
        <f t="shared" si="52"/>
        <v>-0.23076923076923078</v>
      </c>
      <c r="AJ68" s="45">
        <f t="shared" si="53"/>
        <v>-0.1111111111111111</v>
      </c>
      <c r="AK68" s="45">
        <f t="shared" si="54"/>
        <v>-0.4</v>
      </c>
      <c r="AL68" s="45">
        <f t="shared" ref="AL68:AL76" si="63">+(AP13-AL13)/AL13</f>
        <v>0.8571428571428571</v>
      </c>
      <c r="AM68" s="45">
        <f t="shared" si="61"/>
        <v>0.6</v>
      </c>
      <c r="AN68" s="45">
        <f t="shared" si="56"/>
        <v>0.875</v>
      </c>
      <c r="AO68" s="45">
        <f t="shared" si="56"/>
        <v>-0.5</v>
      </c>
      <c r="AP68" s="45">
        <f t="shared" si="57"/>
        <v>-0.61538461538461542</v>
      </c>
      <c r="AQ68" s="45">
        <f t="shared" si="58"/>
        <v>-0.375</v>
      </c>
      <c r="AR68" s="45">
        <f t="shared" si="59"/>
        <v>-0.26666666666666666</v>
      </c>
      <c r="AS68" s="45">
        <f t="shared" ref="AS68:AS76" si="64">+(AW13-AS13)/AS13</f>
        <v>1</v>
      </c>
      <c r="AT68" s="45">
        <f t="shared" si="34"/>
        <v>0.6</v>
      </c>
      <c r="AU68" s="45">
        <f t="shared" si="34"/>
        <v>-0.5</v>
      </c>
      <c r="AV68" s="45">
        <f t="shared" si="34"/>
        <v>-9.0909090909090912E-2</v>
      </c>
      <c r="AW68" s="45">
        <f t="shared" si="34"/>
        <v>-0.33333333333333331</v>
      </c>
      <c r="AX68" s="45">
        <f t="shared" si="34"/>
        <v>-0.375</v>
      </c>
      <c r="AY68" s="45">
        <f t="shared" si="34"/>
        <v>0.2</v>
      </c>
      <c r="AZ68" s="45">
        <f t="shared" si="34"/>
        <v>-0.8</v>
      </c>
      <c r="BA68" s="45">
        <f t="shared" si="34"/>
        <v>-0.25</v>
      </c>
      <c r="BB68" s="45">
        <f t="shared" si="34"/>
        <v>0.6</v>
      </c>
      <c r="BC68" s="45">
        <f t="shared" si="34"/>
        <v>0.83333333333333337</v>
      </c>
      <c r="BD68" s="45">
        <f t="shared" si="35"/>
        <v>-0.33333333333333331</v>
      </c>
      <c r="BE68" s="45">
        <f t="shared" si="35"/>
        <v>1</v>
      </c>
      <c r="BF68" s="45">
        <f t="shared" si="35"/>
        <v>0.875</v>
      </c>
      <c r="BG68" s="45">
        <f t="shared" si="35"/>
        <v>0.46666666666666667</v>
      </c>
      <c r="BH68" s="45">
        <f t="shared" si="35"/>
        <v>1.1363636363636365</v>
      </c>
      <c r="BI68" s="45">
        <f t="shared" si="35"/>
        <v>0.57446808510638303</v>
      </c>
      <c r="BJ68" s="45">
        <f t="shared" si="35"/>
        <v>-0.1891891891891892</v>
      </c>
      <c r="BK68" s="45">
        <f t="shared" si="35"/>
        <v>-0.35</v>
      </c>
      <c r="BL68" s="45">
        <f t="shared" si="35"/>
        <v>-5.128205128205128E-2</v>
      </c>
      <c r="BM68" s="45">
        <f t="shared" si="35"/>
        <v>5.4054054054054057E-2</v>
      </c>
      <c r="BN68" s="45">
        <f t="shared" si="35"/>
        <v>-0.10256410256410256</v>
      </c>
      <c r="BO68" s="45">
        <f t="shared" si="35"/>
        <v>-0.31428571428571428</v>
      </c>
      <c r="BP68" s="45">
        <f t="shared" si="36"/>
        <v>-0.20833333333333334</v>
      </c>
    </row>
    <row r="69" spans="2:68" ht="15" customHeight="1" thickBot="1" x14ac:dyDescent="0.25">
      <c r="B69" s="43" t="s">
        <v>26</v>
      </c>
      <c r="C69" s="45">
        <f>+(G14-C14)/C14</f>
        <v>4.4000000000000004</v>
      </c>
      <c r="D69" s="45">
        <f t="shared" si="62"/>
        <v>1.4285714285714286</v>
      </c>
      <c r="E69" s="45">
        <f t="shared" si="62"/>
        <v>3.3333333333333333E-2</v>
      </c>
      <c r="F69" s="45">
        <f t="shared" si="33"/>
        <v>0.32500000000000001</v>
      </c>
      <c r="G69" s="45">
        <f t="shared" si="33"/>
        <v>0.5</v>
      </c>
      <c r="H69" s="45">
        <f t="shared" si="33"/>
        <v>1.1176470588235294</v>
      </c>
      <c r="I69" s="45">
        <f t="shared" si="33"/>
        <v>1.7741935483870968</v>
      </c>
      <c r="J69" s="45">
        <f t="shared" si="33"/>
        <v>1.5094339622641511</v>
      </c>
      <c r="K69" s="45">
        <f t="shared" si="33"/>
        <v>0.29629629629629628</v>
      </c>
      <c r="L69" s="45">
        <f t="shared" si="33"/>
        <v>0.1111111111111111</v>
      </c>
      <c r="M69" s="45">
        <f t="shared" si="33"/>
        <v>2.3255813953488372E-2</v>
      </c>
      <c r="N69" s="45">
        <f t="shared" si="33"/>
        <v>-0.13533834586466165</v>
      </c>
      <c r="O69" s="45">
        <f t="shared" si="33"/>
        <v>0.22857142857142856</v>
      </c>
      <c r="P69" s="45">
        <f t="shared" si="33"/>
        <v>0.6166666666666667</v>
      </c>
      <c r="Q69" s="45">
        <f t="shared" si="33"/>
        <v>1.1818181818181819</v>
      </c>
      <c r="R69" s="45">
        <f t="shared" si="33"/>
        <v>0.48695652173913045</v>
      </c>
      <c r="S69" s="45">
        <f t="shared" si="60"/>
        <v>1.3875968992248062</v>
      </c>
      <c r="T69" s="45">
        <f t="shared" si="37"/>
        <v>0.88144329896907214</v>
      </c>
      <c r="U69" s="45">
        <f t="shared" si="38"/>
        <v>0.19270833333333334</v>
      </c>
      <c r="V69" s="45">
        <f t="shared" si="39"/>
        <v>0.9064327485380117</v>
      </c>
      <c r="W69" s="45">
        <f t="shared" si="40"/>
        <v>-9.0909090909090912E-2</v>
      </c>
      <c r="X69" s="45">
        <f t="shared" si="41"/>
        <v>-9.0410958904109592E-2</v>
      </c>
      <c r="Y69" s="45">
        <f t="shared" si="42"/>
        <v>-7.4235807860262015E-2</v>
      </c>
      <c r="Z69" s="45">
        <f t="shared" si="43"/>
        <v>-0.23312883435582821</v>
      </c>
      <c r="AA69" s="45">
        <f t="shared" si="44"/>
        <v>4.2857142857142858E-2</v>
      </c>
      <c r="AB69" s="45">
        <f t="shared" si="45"/>
        <v>-0.19277108433734941</v>
      </c>
      <c r="AC69" s="45">
        <f t="shared" si="46"/>
        <v>-0.13207547169811321</v>
      </c>
      <c r="AD69" s="45">
        <f t="shared" si="47"/>
        <v>-0.128</v>
      </c>
      <c r="AE69" s="45">
        <f t="shared" si="48"/>
        <v>-0.20205479452054795</v>
      </c>
      <c r="AF69" s="45">
        <f t="shared" si="49"/>
        <v>-0.27985074626865669</v>
      </c>
      <c r="AG69" s="45">
        <f t="shared" si="50"/>
        <v>-0.28804347826086957</v>
      </c>
      <c r="AH69" s="45">
        <f t="shared" si="51"/>
        <v>3.669724770642202E-2</v>
      </c>
      <c r="AI69" s="45">
        <f t="shared" si="52"/>
        <v>-0.22317596566523606</v>
      </c>
      <c r="AJ69" s="45">
        <f t="shared" si="53"/>
        <v>0.14507772020725387</v>
      </c>
      <c r="AK69" s="45">
        <f t="shared" si="54"/>
        <v>-0.16793893129770993</v>
      </c>
      <c r="AL69" s="45">
        <f t="shared" si="63"/>
        <v>-0.45132743362831856</v>
      </c>
      <c r="AM69" s="45">
        <f t="shared" si="61"/>
        <v>-0.27624309392265195</v>
      </c>
      <c r="AN69" s="45">
        <f t="shared" si="56"/>
        <v>-0.32126696832579188</v>
      </c>
      <c r="AO69" s="45">
        <f t="shared" si="56"/>
        <v>0.32110091743119268</v>
      </c>
      <c r="AP69" s="45">
        <f t="shared" si="57"/>
        <v>0.24193548387096775</v>
      </c>
      <c r="AQ69" s="45">
        <f t="shared" si="58"/>
        <v>6.1068702290076333E-2</v>
      </c>
      <c r="AR69" s="45">
        <f t="shared" si="59"/>
        <v>-0.02</v>
      </c>
      <c r="AS69" s="45">
        <f t="shared" si="64"/>
        <v>-0.49305555555555558</v>
      </c>
      <c r="AT69" s="45">
        <f t="shared" si="34"/>
        <v>-0.29220779220779219</v>
      </c>
      <c r="AU69" s="45">
        <f t="shared" si="34"/>
        <v>0.15107913669064749</v>
      </c>
      <c r="AV69" s="45">
        <f t="shared" si="34"/>
        <v>0.17006802721088435</v>
      </c>
      <c r="AW69" s="45">
        <f t="shared" si="34"/>
        <v>0.76712328767123283</v>
      </c>
      <c r="AX69" s="45">
        <f t="shared" si="34"/>
        <v>0.3577981651376147</v>
      </c>
      <c r="AY69" s="45">
        <f t="shared" si="34"/>
        <v>0.16875000000000001</v>
      </c>
      <c r="AZ69" s="45">
        <f t="shared" si="34"/>
        <v>-0.35465116279069769</v>
      </c>
      <c r="BA69" s="45">
        <f t="shared" si="34"/>
        <v>0.37984496124031009</v>
      </c>
      <c r="BB69" s="45">
        <f t="shared" si="34"/>
        <v>-0.28378378378378377</v>
      </c>
      <c r="BC69" s="45">
        <f t="shared" si="34"/>
        <v>0.25668449197860965</v>
      </c>
      <c r="BD69" s="45">
        <f t="shared" si="35"/>
        <v>0.87128712871287128</v>
      </c>
      <c r="BE69" s="45">
        <f t="shared" si="35"/>
        <v>1.1587301587301588</v>
      </c>
      <c r="BF69" s="45">
        <f t="shared" si="35"/>
        <v>4.9019607843137254E-2</v>
      </c>
      <c r="BG69" s="45">
        <f t="shared" si="35"/>
        <v>0.60280373831775702</v>
      </c>
      <c r="BH69" s="45">
        <f t="shared" si="35"/>
        <v>0.79008746355685133</v>
      </c>
      <c r="BI69" s="45">
        <f t="shared" si="35"/>
        <v>-0.1254071661237785</v>
      </c>
      <c r="BJ69" s="45">
        <f t="shared" si="35"/>
        <v>-0.1042830540037244</v>
      </c>
      <c r="BK69" s="45">
        <f t="shared" si="35"/>
        <v>-0.18607068607068608</v>
      </c>
      <c r="BL69" s="45">
        <f t="shared" si="35"/>
        <v>-0.18901660280970625</v>
      </c>
      <c r="BM69" s="45">
        <f t="shared" si="35"/>
        <v>-8.8188976377952755E-2</v>
      </c>
      <c r="BN69" s="45">
        <f t="shared" si="35"/>
        <v>-0.19170984455958548</v>
      </c>
      <c r="BO69" s="45">
        <f t="shared" si="35"/>
        <v>0.30128205128205127</v>
      </c>
      <c r="BP69" s="45">
        <f t="shared" si="36"/>
        <v>-4.4334975369458129E-2</v>
      </c>
    </row>
    <row r="70" spans="2:68" ht="15" customHeight="1" thickBot="1" x14ac:dyDescent="0.25">
      <c r="B70" s="43" t="s">
        <v>100</v>
      </c>
      <c r="C70" s="45">
        <f>+(G15-C15)/C15</f>
        <v>5</v>
      </c>
      <c r="D70" s="45"/>
      <c r="E70" s="45">
        <f t="shared" si="62"/>
        <v>0.5</v>
      </c>
      <c r="F70" s="45">
        <f t="shared" si="33"/>
        <v>-0.18181818181818182</v>
      </c>
      <c r="G70" s="45">
        <f t="shared" si="33"/>
        <v>-0.22222222222222221</v>
      </c>
      <c r="H70" s="45">
        <f t="shared" si="33"/>
        <v>0.3125</v>
      </c>
      <c r="I70" s="45">
        <f t="shared" si="33"/>
        <v>2.8333333333333335</v>
      </c>
      <c r="J70" s="45">
        <f t="shared" si="33"/>
        <v>5</v>
      </c>
      <c r="K70" s="45">
        <f t="shared" si="33"/>
        <v>0.6428571428571429</v>
      </c>
      <c r="L70" s="45">
        <f t="shared" si="33"/>
        <v>0.80952380952380953</v>
      </c>
      <c r="M70" s="45">
        <f t="shared" si="33"/>
        <v>-0.13043478260869565</v>
      </c>
      <c r="N70" s="45">
        <f t="shared" si="33"/>
        <v>-0.46296296296296297</v>
      </c>
      <c r="O70" s="45">
        <f t="shared" si="33"/>
        <v>0.91304347826086951</v>
      </c>
      <c r="P70" s="45">
        <f t="shared" si="33"/>
        <v>0.18421052631578946</v>
      </c>
      <c r="Q70" s="45">
        <f t="shared" si="33"/>
        <v>-0.15</v>
      </c>
      <c r="R70" s="45">
        <f t="shared" si="33"/>
        <v>0.2413793103448276</v>
      </c>
      <c r="S70" s="45">
        <f t="shared" si="60"/>
        <v>0.59090909090909094</v>
      </c>
      <c r="T70" s="45">
        <f t="shared" si="37"/>
        <v>4.4444444444444446E-2</v>
      </c>
      <c r="U70" s="45">
        <f t="shared" si="38"/>
        <v>0.70588235294117652</v>
      </c>
      <c r="V70" s="45">
        <f t="shared" si="39"/>
        <v>0.19444444444444445</v>
      </c>
      <c r="W70" s="45">
        <f t="shared" si="40"/>
        <v>-0.42857142857142855</v>
      </c>
      <c r="X70" s="45">
        <f t="shared" si="41"/>
        <v>-0.31914893617021278</v>
      </c>
      <c r="Y70" s="45">
        <f t="shared" si="42"/>
        <v>-0.44827586206896552</v>
      </c>
      <c r="Z70" s="45">
        <f t="shared" si="43"/>
        <v>0</v>
      </c>
      <c r="AA70" s="45">
        <f t="shared" si="44"/>
        <v>0.125</v>
      </c>
      <c r="AB70" s="45">
        <f t="shared" si="45"/>
        <v>0</v>
      </c>
      <c r="AC70" s="45">
        <f t="shared" si="46"/>
        <v>0.3125</v>
      </c>
      <c r="AD70" s="45">
        <f t="shared" si="47"/>
        <v>-0.32558139534883723</v>
      </c>
      <c r="AE70" s="45">
        <f t="shared" si="48"/>
        <v>-0.44444444444444442</v>
      </c>
      <c r="AF70" s="45">
        <f t="shared" si="49"/>
        <v>6.25E-2</v>
      </c>
      <c r="AG70" s="45">
        <f t="shared" si="50"/>
        <v>-0.7142857142857143</v>
      </c>
      <c r="AH70" s="45">
        <f t="shared" si="51"/>
        <v>-0.44827586206896552</v>
      </c>
      <c r="AI70" s="45">
        <f t="shared" si="52"/>
        <v>-0.28000000000000003</v>
      </c>
      <c r="AJ70" s="45">
        <f t="shared" si="53"/>
        <v>-0.35294117647058826</v>
      </c>
      <c r="AK70" s="45">
        <f t="shared" si="54"/>
        <v>5.333333333333333</v>
      </c>
      <c r="AL70" s="45">
        <f t="shared" si="63"/>
        <v>0.625</v>
      </c>
      <c r="AM70" s="45">
        <f t="shared" si="61"/>
        <v>0.16666666666666666</v>
      </c>
      <c r="AN70" s="45">
        <f t="shared" si="56"/>
        <v>-0.27272727272727271</v>
      </c>
      <c r="AO70" s="45">
        <f t="shared" si="56"/>
        <v>-0.84210526315789469</v>
      </c>
      <c r="AP70" s="45">
        <f t="shared" si="57"/>
        <v>-0.46153846153846156</v>
      </c>
      <c r="AQ70" s="45">
        <f t="shared" si="58"/>
        <v>-0.33333333333333331</v>
      </c>
      <c r="AR70" s="45">
        <f t="shared" si="59"/>
        <v>1.9375</v>
      </c>
      <c r="AS70" s="45">
        <f t="shared" si="64"/>
        <v>0</v>
      </c>
      <c r="AT70" s="45">
        <f t="shared" si="34"/>
        <v>0</v>
      </c>
      <c r="AU70" s="45">
        <f t="shared" si="34"/>
        <v>0.6428571428571429</v>
      </c>
      <c r="AV70" s="45">
        <f t="shared" si="34"/>
        <v>-0.48936170212765956</v>
      </c>
      <c r="AW70" s="45">
        <f t="shared" si="34"/>
        <v>0.66666666666666663</v>
      </c>
      <c r="AX70" s="45">
        <f t="shared" si="34"/>
        <v>0.14285714285714285</v>
      </c>
      <c r="AY70" s="45">
        <f t="shared" si="34"/>
        <v>0.2608695652173913</v>
      </c>
      <c r="AZ70" s="45">
        <f t="shared" si="34"/>
        <v>-0.95833333333333337</v>
      </c>
      <c r="BA70" s="45">
        <f t="shared" si="34"/>
        <v>0</v>
      </c>
      <c r="BB70" s="45">
        <f t="shared" si="34"/>
        <v>-6.25E-2</v>
      </c>
      <c r="BC70" s="45">
        <f t="shared" si="34"/>
        <v>-0.68965517241379315</v>
      </c>
      <c r="BD70" s="45">
        <f t="shared" si="35"/>
        <v>1.7222222222222223</v>
      </c>
      <c r="BE70" s="45">
        <f t="shared" si="35"/>
        <v>1.2857142857142858</v>
      </c>
      <c r="BF70" s="45">
        <f t="shared" si="35"/>
        <v>-1.7857142857142856E-2</v>
      </c>
      <c r="BG70" s="45">
        <f t="shared" si="35"/>
        <v>0.29090909090909089</v>
      </c>
      <c r="BH70" s="45">
        <f t="shared" si="35"/>
        <v>0.33098591549295775</v>
      </c>
      <c r="BI70" s="45">
        <f t="shared" si="35"/>
        <v>-0.30687830687830686</v>
      </c>
      <c r="BJ70" s="45">
        <f t="shared" si="35"/>
        <v>-3.0534351145038167E-2</v>
      </c>
      <c r="BK70" s="45">
        <f t="shared" si="35"/>
        <v>-0.36220472440944884</v>
      </c>
      <c r="BL70" s="45">
        <f t="shared" si="35"/>
        <v>0.2839506172839506</v>
      </c>
      <c r="BM70" s="45">
        <f t="shared" si="35"/>
        <v>-0.45192307692307693</v>
      </c>
      <c r="BN70" s="45">
        <f t="shared" si="35"/>
        <v>0.42105263157894735</v>
      </c>
      <c r="BO70" s="45">
        <f t="shared" si="35"/>
        <v>-9.8765432098765427E-2</v>
      </c>
      <c r="BP70" s="45">
        <f t="shared" si="36"/>
        <v>-0.24657534246575341</v>
      </c>
    </row>
    <row r="71" spans="2:68" ht="15" customHeight="1" thickBot="1" x14ac:dyDescent="0.25">
      <c r="B71" s="43" t="s">
        <v>27</v>
      </c>
      <c r="C71" s="45"/>
      <c r="D71" s="45"/>
      <c r="E71" s="45"/>
      <c r="F71" s="45">
        <f t="shared" si="33"/>
        <v>-1</v>
      </c>
      <c r="G71" s="45">
        <f t="shared" si="33"/>
        <v>0</v>
      </c>
      <c r="H71" s="45">
        <f t="shared" si="33"/>
        <v>2</v>
      </c>
      <c r="I71" s="45">
        <f t="shared" si="33"/>
        <v>0.5</v>
      </c>
      <c r="J71" s="45"/>
      <c r="K71" s="45">
        <f t="shared" si="33"/>
        <v>-1</v>
      </c>
      <c r="L71" s="45">
        <f t="shared" si="33"/>
        <v>-0.33333333333333331</v>
      </c>
      <c r="M71" s="45">
        <f t="shared" si="33"/>
        <v>1.3333333333333333</v>
      </c>
      <c r="N71" s="45">
        <f t="shared" si="33"/>
        <v>-0.33333333333333331</v>
      </c>
      <c r="O71" s="45"/>
      <c r="P71" s="45">
        <f t="shared" si="33"/>
        <v>5.5</v>
      </c>
      <c r="Q71" s="45">
        <f t="shared" si="33"/>
        <v>1.7142857142857142</v>
      </c>
      <c r="R71" s="45">
        <f t="shared" si="33"/>
        <v>5.5</v>
      </c>
      <c r="S71" s="45">
        <f t="shared" si="60"/>
        <v>1</v>
      </c>
      <c r="T71" s="45">
        <f t="shared" si="37"/>
        <v>0.84615384615384615</v>
      </c>
      <c r="U71" s="45">
        <f t="shared" si="38"/>
        <v>-0.47368421052631576</v>
      </c>
      <c r="V71" s="45">
        <f t="shared" si="39"/>
        <v>-0.15384615384615385</v>
      </c>
      <c r="W71" s="45">
        <f t="shared" si="40"/>
        <v>-0.375</v>
      </c>
      <c r="X71" s="45">
        <f t="shared" si="41"/>
        <v>-0.33333333333333331</v>
      </c>
      <c r="Y71" s="45">
        <f t="shared" si="42"/>
        <v>0.5</v>
      </c>
      <c r="Z71" s="45">
        <f t="shared" si="43"/>
        <v>0.81818181818181823</v>
      </c>
      <c r="AA71" s="45">
        <f t="shared" si="44"/>
        <v>0.9</v>
      </c>
      <c r="AB71" s="45">
        <f t="shared" si="45"/>
        <v>0.5</v>
      </c>
      <c r="AC71" s="45">
        <f t="shared" si="46"/>
        <v>-0.46666666666666667</v>
      </c>
      <c r="AD71" s="45">
        <f t="shared" si="47"/>
        <v>-0.45</v>
      </c>
      <c r="AE71" s="45">
        <f t="shared" si="48"/>
        <v>-0.42105263157894735</v>
      </c>
      <c r="AF71" s="45">
        <f t="shared" si="49"/>
        <v>-0.5</v>
      </c>
      <c r="AG71" s="45">
        <f t="shared" si="50"/>
        <v>0.125</v>
      </c>
      <c r="AH71" s="45">
        <f t="shared" si="51"/>
        <v>0.45454545454545453</v>
      </c>
      <c r="AI71" s="45">
        <f t="shared" si="52"/>
        <v>-0.36363636363636365</v>
      </c>
      <c r="AJ71" s="45">
        <f t="shared" si="53"/>
        <v>-0.5</v>
      </c>
      <c r="AK71" s="45">
        <f t="shared" si="54"/>
        <v>-0.77777777777777779</v>
      </c>
      <c r="AL71" s="45">
        <f t="shared" si="63"/>
        <v>-0.5625</v>
      </c>
      <c r="AM71" s="45">
        <f t="shared" si="61"/>
        <v>2</v>
      </c>
      <c r="AN71" s="45">
        <f t="shared" si="56"/>
        <v>0.16666666666666666</v>
      </c>
      <c r="AO71" s="45">
        <f t="shared" si="56"/>
        <v>5.5</v>
      </c>
      <c r="AP71" s="45">
        <f t="shared" si="57"/>
        <v>2</v>
      </c>
      <c r="AQ71" s="45">
        <f t="shared" si="58"/>
        <v>-0.5714285714285714</v>
      </c>
      <c r="AR71" s="45">
        <f t="shared" si="59"/>
        <v>-0.2857142857142857</v>
      </c>
      <c r="AS71" s="45">
        <f t="shared" si="64"/>
        <v>-0.61538461538461542</v>
      </c>
      <c r="AT71" s="45">
        <f t="shared" si="34"/>
        <v>-0.38095238095238093</v>
      </c>
      <c r="AU71" s="45">
        <f t="shared" si="34"/>
        <v>-0.1111111111111111</v>
      </c>
      <c r="AV71" s="45">
        <f t="shared" si="34"/>
        <v>-0.2</v>
      </c>
      <c r="AW71" s="45">
        <f t="shared" si="34"/>
        <v>-0.6</v>
      </c>
      <c r="AX71" s="45">
        <f t="shared" si="34"/>
        <v>-0.76923076923076927</v>
      </c>
      <c r="AY71" s="45">
        <f t="shared" si="34"/>
        <v>-0.75</v>
      </c>
      <c r="AZ71" s="45">
        <f t="shared" si="34"/>
        <v>2</v>
      </c>
      <c r="BA71" s="45">
        <f t="shared" si="34"/>
        <v>4</v>
      </c>
      <c r="BB71" s="45">
        <f t="shared" si="34"/>
        <v>0.66666666666666663</v>
      </c>
      <c r="BC71" s="45">
        <f t="shared" si="34"/>
        <v>4.5</v>
      </c>
      <c r="BD71" s="45">
        <f t="shared" si="35"/>
        <v>-0.2857142857142857</v>
      </c>
      <c r="BE71" s="45">
        <f t="shared" si="35"/>
        <v>1.2</v>
      </c>
      <c r="BF71" s="45">
        <f t="shared" si="35"/>
        <v>0</v>
      </c>
      <c r="BG71" s="45">
        <f t="shared" si="35"/>
        <v>3.8181818181818183</v>
      </c>
      <c r="BH71" s="45">
        <f t="shared" si="35"/>
        <v>0.15094339622641509</v>
      </c>
      <c r="BI71" s="45">
        <f t="shared" si="35"/>
        <v>0</v>
      </c>
      <c r="BJ71" s="45">
        <f t="shared" si="35"/>
        <v>1.6393442622950821E-2</v>
      </c>
      <c r="BK71" s="45">
        <f t="shared" si="35"/>
        <v>-0.22580645161290322</v>
      </c>
      <c r="BL71" s="45">
        <f t="shared" si="35"/>
        <v>-0.54166666666666663</v>
      </c>
      <c r="BM71" s="45">
        <f t="shared" si="35"/>
        <v>1.8181818181818181</v>
      </c>
      <c r="BN71" s="45">
        <f t="shared" si="35"/>
        <v>-0.4838709677419355</v>
      </c>
      <c r="BO71" s="45">
        <f t="shared" si="35"/>
        <v>-0.46875</v>
      </c>
      <c r="BP71" s="45">
        <f t="shared" si="36"/>
        <v>0.70588235294117652</v>
      </c>
    </row>
    <row r="72" spans="2:68" ht="15" customHeight="1" thickBot="1" x14ac:dyDescent="0.25">
      <c r="B72" s="43" t="s">
        <v>28</v>
      </c>
      <c r="C72" s="45"/>
      <c r="D72" s="45"/>
      <c r="E72" s="45"/>
      <c r="F72" s="45">
        <f t="shared" si="33"/>
        <v>-1</v>
      </c>
      <c r="G72" s="45"/>
      <c r="H72" s="45"/>
      <c r="I72" s="45">
        <f t="shared" si="33"/>
        <v>-0.66666666666666663</v>
      </c>
      <c r="J72" s="45"/>
      <c r="K72" s="45"/>
      <c r="L72" s="45">
        <f t="shared" si="33"/>
        <v>-0.66666666666666663</v>
      </c>
      <c r="M72" s="45">
        <f t="shared" si="33"/>
        <v>1</v>
      </c>
      <c r="N72" s="45">
        <f t="shared" si="33"/>
        <v>-0.66666666666666663</v>
      </c>
      <c r="O72" s="45">
        <f t="shared" si="33"/>
        <v>-0.8</v>
      </c>
      <c r="P72" s="45">
        <f t="shared" si="33"/>
        <v>0</v>
      </c>
      <c r="Q72" s="45">
        <f t="shared" si="33"/>
        <v>-0.5</v>
      </c>
      <c r="R72" s="45">
        <f t="shared" si="33"/>
        <v>2</v>
      </c>
      <c r="S72" s="45">
        <f t="shared" si="60"/>
        <v>0.5</v>
      </c>
      <c r="T72" s="45">
        <f t="shared" si="37"/>
        <v>6</v>
      </c>
      <c r="U72" s="45">
        <f t="shared" si="38"/>
        <v>4</v>
      </c>
      <c r="V72" s="45">
        <f t="shared" si="39"/>
        <v>0.33333333333333331</v>
      </c>
      <c r="W72" s="45">
        <f t="shared" si="40"/>
        <v>0.33333333333333331</v>
      </c>
      <c r="X72" s="45">
        <f t="shared" si="41"/>
        <v>-0.42857142857142855</v>
      </c>
      <c r="Y72" s="45">
        <f t="shared" si="42"/>
        <v>0</v>
      </c>
      <c r="Z72" s="45">
        <f t="shared" si="43"/>
        <v>1.75</v>
      </c>
      <c r="AA72" s="45">
        <f t="shared" si="44"/>
        <v>0.5</v>
      </c>
      <c r="AB72" s="45">
        <f t="shared" si="45"/>
        <v>-0.25</v>
      </c>
      <c r="AC72" s="45">
        <f t="shared" si="46"/>
        <v>0</v>
      </c>
      <c r="AD72" s="45">
        <f t="shared" si="47"/>
        <v>-0.18181818181818182</v>
      </c>
      <c r="AE72" s="45">
        <f t="shared" si="48"/>
        <v>0.5</v>
      </c>
      <c r="AF72" s="45">
        <f t="shared" si="49"/>
        <v>3.8333333333333335</v>
      </c>
      <c r="AG72" s="45">
        <f t="shared" si="50"/>
        <v>-0.6</v>
      </c>
      <c r="AH72" s="45">
        <f t="shared" si="51"/>
        <v>-0.66666666666666663</v>
      </c>
      <c r="AI72" s="45">
        <f t="shared" si="52"/>
        <v>-0.77777777777777779</v>
      </c>
      <c r="AJ72" s="45">
        <f t="shared" si="53"/>
        <v>-0.93103448275862066</v>
      </c>
      <c r="AK72" s="45">
        <f t="shared" si="54"/>
        <v>-0.5</v>
      </c>
      <c r="AL72" s="45">
        <f t="shared" si="63"/>
        <v>0.66666666666666663</v>
      </c>
      <c r="AM72" s="45">
        <f t="shared" si="61"/>
        <v>3.5</v>
      </c>
      <c r="AN72" s="45">
        <f t="shared" si="56"/>
        <v>1</v>
      </c>
      <c r="AO72" s="45">
        <f t="shared" si="56"/>
        <v>4</v>
      </c>
      <c r="AP72" s="45">
        <f t="shared" si="57"/>
        <v>0</v>
      </c>
      <c r="AQ72" s="45">
        <f t="shared" si="58"/>
        <v>-0.33333333333333331</v>
      </c>
      <c r="AR72" s="45">
        <f t="shared" si="59"/>
        <v>2</v>
      </c>
      <c r="AS72" s="45">
        <f t="shared" si="64"/>
        <v>-0.4</v>
      </c>
      <c r="AT72" s="45">
        <f t="shared" si="34"/>
        <v>-0.2</v>
      </c>
      <c r="AU72" s="45">
        <f t="shared" si="34"/>
        <v>-0.66666666666666663</v>
      </c>
      <c r="AV72" s="45">
        <f t="shared" si="34"/>
        <v>-0.41666666666666669</v>
      </c>
      <c r="AW72" s="45">
        <f t="shared" si="34"/>
        <v>0.33333333333333331</v>
      </c>
      <c r="AX72" s="45">
        <f t="shared" si="34"/>
        <v>-0.5</v>
      </c>
      <c r="AY72" s="45">
        <f t="shared" si="34"/>
        <v>0.5</v>
      </c>
      <c r="AZ72" s="45">
        <f t="shared" si="34"/>
        <v>-1</v>
      </c>
      <c r="BA72" s="45">
        <f t="shared" si="34"/>
        <v>-0.5</v>
      </c>
      <c r="BB72" s="45">
        <f t="shared" si="34"/>
        <v>1</v>
      </c>
      <c r="BC72" s="45">
        <f t="shared" si="34"/>
        <v>-0.33333333333333331</v>
      </c>
      <c r="BD72" s="45">
        <f t="shared" si="35"/>
        <v>2</v>
      </c>
      <c r="BE72" s="45">
        <f t="shared" si="35"/>
        <v>2.3333333333333335</v>
      </c>
      <c r="BF72" s="45">
        <f t="shared" si="35"/>
        <v>0.5</v>
      </c>
      <c r="BG72" s="45">
        <f t="shared" si="35"/>
        <v>-0.46666666666666667</v>
      </c>
      <c r="BH72" s="45">
        <f t="shared" si="35"/>
        <v>2.25</v>
      </c>
      <c r="BI72" s="45">
        <f t="shared" si="35"/>
        <v>7.6923076923076927E-2</v>
      </c>
      <c r="BJ72" s="45">
        <f t="shared" si="35"/>
        <v>-7.1428571428571425E-2</v>
      </c>
      <c r="BK72" s="45">
        <f t="shared" si="35"/>
        <v>0.65384615384615385</v>
      </c>
      <c r="BL72" s="45">
        <f t="shared" si="35"/>
        <v>-0.76744186046511631</v>
      </c>
      <c r="BM72" s="45">
        <f t="shared" si="35"/>
        <v>1.3</v>
      </c>
      <c r="BN72" s="45">
        <f t="shared" si="35"/>
        <v>8.6956521739130432E-2</v>
      </c>
      <c r="BO72" s="45">
        <f t="shared" si="35"/>
        <v>-0.4</v>
      </c>
      <c r="BP72" s="45">
        <f t="shared" si="36"/>
        <v>-0.4</v>
      </c>
    </row>
    <row r="73" spans="2:68" ht="15" customHeight="1" thickBot="1" x14ac:dyDescent="0.25">
      <c r="B73" s="43" t="s">
        <v>29</v>
      </c>
      <c r="C73" s="45"/>
      <c r="D73" s="45"/>
      <c r="E73" s="45">
        <f t="shared" ref="D73:R87" si="65">+(I18-E18)/E18</f>
        <v>1</v>
      </c>
      <c r="F73" s="45"/>
      <c r="G73" s="45">
        <f t="shared" si="33"/>
        <v>1</v>
      </c>
      <c r="H73" s="45">
        <f t="shared" si="33"/>
        <v>0</v>
      </c>
      <c r="I73" s="45">
        <f t="shared" si="33"/>
        <v>2</v>
      </c>
      <c r="J73" s="45"/>
      <c r="K73" s="45">
        <f t="shared" si="33"/>
        <v>1.5</v>
      </c>
      <c r="L73" s="45">
        <f t="shared" si="33"/>
        <v>11</v>
      </c>
      <c r="M73" s="45">
        <f t="shared" si="33"/>
        <v>-0.83333333333333337</v>
      </c>
      <c r="N73" s="45">
        <f t="shared" si="33"/>
        <v>2.6666666666666665</v>
      </c>
      <c r="O73" s="45">
        <f t="shared" si="33"/>
        <v>1.6</v>
      </c>
      <c r="P73" s="45">
        <f t="shared" si="33"/>
        <v>-8.3333333333333329E-2</v>
      </c>
      <c r="Q73" s="45">
        <f t="shared" si="33"/>
        <v>7</v>
      </c>
      <c r="R73" s="45">
        <f t="shared" si="33"/>
        <v>0</v>
      </c>
      <c r="S73" s="45">
        <f t="shared" si="60"/>
        <v>0.84615384615384615</v>
      </c>
      <c r="T73" s="45">
        <f t="shared" si="37"/>
        <v>1.3636363636363635</v>
      </c>
      <c r="U73" s="45">
        <f t="shared" si="38"/>
        <v>3.25</v>
      </c>
      <c r="V73" s="45">
        <f t="shared" si="39"/>
        <v>1.4545454545454546</v>
      </c>
      <c r="W73" s="45">
        <f t="shared" si="40"/>
        <v>0.875</v>
      </c>
      <c r="X73" s="45">
        <f t="shared" si="41"/>
        <v>1.3076923076923077</v>
      </c>
      <c r="Y73" s="45">
        <f t="shared" si="42"/>
        <v>-0.6470588235294118</v>
      </c>
      <c r="Z73" s="45">
        <f t="shared" si="43"/>
        <v>0.22222222222222221</v>
      </c>
      <c r="AA73" s="45">
        <f t="shared" si="44"/>
        <v>-0.17777777777777778</v>
      </c>
      <c r="AB73" s="45">
        <f t="shared" si="45"/>
        <v>-0.41666666666666669</v>
      </c>
      <c r="AC73" s="45">
        <f t="shared" si="46"/>
        <v>0.5</v>
      </c>
      <c r="AD73" s="45">
        <f t="shared" si="47"/>
        <v>-0.21212121212121213</v>
      </c>
      <c r="AE73" s="45">
        <f t="shared" si="48"/>
        <v>-0.21621621621621623</v>
      </c>
      <c r="AF73" s="45">
        <f t="shared" si="49"/>
        <v>0.14285714285714285</v>
      </c>
      <c r="AG73" s="45">
        <f t="shared" si="50"/>
        <v>0.22222222222222221</v>
      </c>
      <c r="AH73" s="45">
        <f t="shared" si="51"/>
        <v>-7.6923076923076927E-2</v>
      </c>
      <c r="AI73" s="45">
        <f t="shared" si="52"/>
        <v>0.55172413793103448</v>
      </c>
      <c r="AJ73" s="45">
        <f t="shared" si="53"/>
        <v>-0.57499999999999996</v>
      </c>
      <c r="AK73" s="45">
        <f t="shared" si="54"/>
        <v>-0.36363636363636365</v>
      </c>
      <c r="AL73" s="45">
        <f t="shared" si="63"/>
        <v>-8.3333333333333329E-2</v>
      </c>
      <c r="AM73" s="45">
        <f t="shared" si="61"/>
        <v>-0.64444444444444449</v>
      </c>
      <c r="AN73" s="45">
        <f t="shared" si="56"/>
        <v>-0.17647058823529413</v>
      </c>
      <c r="AO73" s="45">
        <f t="shared" si="56"/>
        <v>0</v>
      </c>
      <c r="AP73" s="45">
        <f t="shared" si="57"/>
        <v>-0.22727272727272727</v>
      </c>
      <c r="AQ73" s="45">
        <f t="shared" si="58"/>
        <v>-0.4375</v>
      </c>
      <c r="AR73" s="45">
        <f t="shared" si="59"/>
        <v>-7.1428571428571425E-2</v>
      </c>
      <c r="AS73" s="45">
        <f t="shared" si="64"/>
        <v>-0.6428571428571429</v>
      </c>
      <c r="AT73" s="45">
        <f t="shared" si="34"/>
        <v>0</v>
      </c>
      <c r="AU73" s="45">
        <f t="shared" si="34"/>
        <v>-0.1111111111111111</v>
      </c>
      <c r="AV73" s="45">
        <f t="shared" si="34"/>
        <v>0.15384615384615385</v>
      </c>
      <c r="AW73" s="45">
        <f t="shared" si="34"/>
        <v>-0.6</v>
      </c>
      <c r="AX73" s="45">
        <f t="shared" si="34"/>
        <v>-0.88235294117647056</v>
      </c>
      <c r="AY73" s="45">
        <f t="shared" si="34"/>
        <v>-0.625</v>
      </c>
      <c r="AZ73" s="45">
        <f t="shared" si="34"/>
        <v>-0.53333333333333333</v>
      </c>
      <c r="BA73" s="45">
        <f t="shared" si="34"/>
        <v>1</v>
      </c>
      <c r="BB73" s="45">
        <f t="shared" si="34"/>
        <v>0.5</v>
      </c>
      <c r="BC73" s="45">
        <f t="shared" si="34"/>
        <v>0</v>
      </c>
      <c r="BD73" s="45">
        <f t="shared" si="35"/>
        <v>3</v>
      </c>
      <c r="BE73" s="45">
        <f t="shared" si="35"/>
        <v>2</v>
      </c>
      <c r="BF73" s="45">
        <f t="shared" si="35"/>
        <v>1.4166666666666667</v>
      </c>
      <c r="BG73" s="45">
        <f t="shared" si="35"/>
        <v>0.48275862068965519</v>
      </c>
      <c r="BH73" s="45">
        <f t="shared" si="35"/>
        <v>1.5813953488372092</v>
      </c>
      <c r="BI73" s="45">
        <f t="shared" si="35"/>
        <v>0.35135135135135137</v>
      </c>
      <c r="BJ73" s="45">
        <f t="shared" si="35"/>
        <v>-0.22666666666666666</v>
      </c>
      <c r="BK73" s="45">
        <f t="shared" si="35"/>
        <v>-8.6206896551724137E-3</v>
      </c>
      <c r="BL73" s="45">
        <f t="shared" si="35"/>
        <v>-0.14782608695652175</v>
      </c>
      <c r="BM73" s="45">
        <f t="shared" si="35"/>
        <v>-0.37755102040816324</v>
      </c>
      <c r="BN73" s="45">
        <f t="shared" si="35"/>
        <v>-0.27868852459016391</v>
      </c>
      <c r="BO73" s="45">
        <f t="shared" si="35"/>
        <v>-0.38636363636363635</v>
      </c>
      <c r="BP73" s="45">
        <f t="shared" si="36"/>
        <v>-0.37037037037037035</v>
      </c>
    </row>
    <row r="74" spans="2:68" ht="15" customHeight="1" thickBot="1" x14ac:dyDescent="0.25">
      <c r="B74" s="43" t="s">
        <v>10</v>
      </c>
      <c r="C74" s="45"/>
      <c r="D74" s="45">
        <f t="shared" si="65"/>
        <v>-0.5</v>
      </c>
      <c r="E74" s="45">
        <f t="shared" si="65"/>
        <v>-1</v>
      </c>
      <c r="F74" s="45"/>
      <c r="G74" s="45">
        <f t="shared" si="33"/>
        <v>7</v>
      </c>
      <c r="H74" s="45">
        <f t="shared" si="33"/>
        <v>0</v>
      </c>
      <c r="I74" s="45"/>
      <c r="J74" s="45">
        <f t="shared" si="33"/>
        <v>0.5</v>
      </c>
      <c r="K74" s="45">
        <f t="shared" si="33"/>
        <v>0</v>
      </c>
      <c r="L74" s="45">
        <f t="shared" si="33"/>
        <v>15</v>
      </c>
      <c r="M74" s="45">
        <f t="shared" si="33"/>
        <v>0.1111111111111111</v>
      </c>
      <c r="N74" s="45">
        <f t="shared" si="33"/>
        <v>2.3333333333333335</v>
      </c>
      <c r="O74" s="45">
        <f t="shared" si="33"/>
        <v>0</v>
      </c>
      <c r="P74" s="45">
        <f t="shared" si="33"/>
        <v>-0.8125</v>
      </c>
      <c r="Q74" s="45">
        <f t="shared" si="33"/>
        <v>-0.4</v>
      </c>
      <c r="R74" s="45">
        <f t="shared" si="33"/>
        <v>-0.4</v>
      </c>
      <c r="S74" s="45">
        <f t="shared" si="60"/>
        <v>1.25</v>
      </c>
      <c r="T74" s="45">
        <f t="shared" si="37"/>
        <v>9</v>
      </c>
      <c r="U74" s="45">
        <f t="shared" si="38"/>
        <v>0.66666666666666663</v>
      </c>
      <c r="V74" s="45">
        <f t="shared" si="39"/>
        <v>2.1666666666666665</v>
      </c>
      <c r="W74" s="45">
        <f t="shared" si="40"/>
        <v>0.66666666666666663</v>
      </c>
      <c r="X74" s="45">
        <f t="shared" si="41"/>
        <v>-0.23333333333333334</v>
      </c>
      <c r="Y74" s="45">
        <f t="shared" si="42"/>
        <v>2.2999999999999998</v>
      </c>
      <c r="Z74" s="45">
        <f t="shared" si="43"/>
        <v>-0.10526315789473684</v>
      </c>
      <c r="AA74" s="45">
        <f t="shared" si="44"/>
        <v>-0.2</v>
      </c>
      <c r="AB74" s="45">
        <f t="shared" si="45"/>
        <v>-8.6956521739130432E-2</v>
      </c>
      <c r="AC74" s="45">
        <f t="shared" si="46"/>
        <v>-0.90909090909090906</v>
      </c>
      <c r="AD74" s="45">
        <f t="shared" si="47"/>
        <v>5.8823529411764705E-2</v>
      </c>
      <c r="AE74" s="45">
        <f t="shared" si="48"/>
        <v>-0.54166666666666663</v>
      </c>
      <c r="AF74" s="45">
        <f t="shared" si="49"/>
        <v>-0.7142857142857143</v>
      </c>
      <c r="AG74" s="45">
        <f t="shared" si="50"/>
        <v>1.3333333333333333</v>
      </c>
      <c r="AH74" s="45">
        <f t="shared" si="51"/>
        <v>-0.5</v>
      </c>
      <c r="AI74" s="45">
        <f t="shared" si="52"/>
        <v>-0.45454545454545453</v>
      </c>
      <c r="AJ74" s="45">
        <f t="shared" si="53"/>
        <v>1.1666666666666667</v>
      </c>
      <c r="AK74" s="45">
        <f t="shared" si="54"/>
        <v>-0.14285714285714285</v>
      </c>
      <c r="AL74" s="45">
        <f t="shared" si="63"/>
        <v>-0.1111111111111111</v>
      </c>
      <c r="AM74" s="45">
        <f t="shared" si="61"/>
        <v>1.8333333333333333</v>
      </c>
      <c r="AN74" s="45">
        <f t="shared" si="56"/>
        <v>0</v>
      </c>
      <c r="AO74" s="45">
        <f t="shared" si="56"/>
        <v>0.66666666666666663</v>
      </c>
      <c r="AP74" s="45">
        <f t="shared" si="57"/>
        <v>0.875</v>
      </c>
      <c r="AQ74" s="45">
        <f t="shared" si="58"/>
        <v>-0.29411764705882354</v>
      </c>
      <c r="AR74" s="45">
        <f t="shared" si="59"/>
        <v>-0.30769230769230771</v>
      </c>
      <c r="AS74" s="45">
        <f t="shared" si="64"/>
        <v>-0.6</v>
      </c>
      <c r="AT74" s="45">
        <f t="shared" si="34"/>
        <v>-0.8</v>
      </c>
      <c r="AU74" s="45">
        <f t="shared" si="34"/>
        <v>-0.41666666666666669</v>
      </c>
      <c r="AV74" s="45">
        <f t="shared" si="34"/>
        <v>0.22222222222222221</v>
      </c>
      <c r="AW74" s="45">
        <f t="shared" si="34"/>
        <v>0</v>
      </c>
      <c r="AX74" s="45">
        <f t="shared" si="34"/>
        <v>3.6666666666666665</v>
      </c>
      <c r="AY74" s="45">
        <f t="shared" si="34"/>
        <v>0.42857142857142855</v>
      </c>
      <c r="AZ74" s="45">
        <f t="shared" si="34"/>
        <v>-0.54545454545454541</v>
      </c>
      <c r="BA74" s="45">
        <f t="shared" si="34"/>
        <v>0</v>
      </c>
      <c r="BB74" s="45">
        <f t="shared" si="34"/>
        <v>-0.21428571428571427</v>
      </c>
      <c r="BC74" s="45">
        <f t="shared" si="34"/>
        <v>-0.5</v>
      </c>
      <c r="BD74" s="45">
        <f t="shared" si="35"/>
        <v>0.33333333333333331</v>
      </c>
      <c r="BE74" s="45">
        <f t="shared" si="35"/>
        <v>4.25</v>
      </c>
      <c r="BF74" s="45">
        <f t="shared" si="35"/>
        <v>1.0952380952380953</v>
      </c>
      <c r="BG74" s="45">
        <f t="shared" si="35"/>
        <v>-0.47727272727272729</v>
      </c>
      <c r="BH74" s="45">
        <f t="shared" si="35"/>
        <v>2.347826086956522</v>
      </c>
      <c r="BI74" s="45">
        <f t="shared" si="35"/>
        <v>0.33766233766233766</v>
      </c>
      <c r="BJ74" s="45">
        <f t="shared" si="35"/>
        <v>-0.35922330097087379</v>
      </c>
      <c r="BK74" s="45">
        <f t="shared" si="35"/>
        <v>-0.5</v>
      </c>
      <c r="BL74" s="45">
        <f t="shared" si="35"/>
        <v>0</v>
      </c>
      <c r="BM74" s="45">
        <f t="shared" si="35"/>
        <v>0.66666666666666663</v>
      </c>
      <c r="BN74" s="45">
        <f t="shared" si="35"/>
        <v>-0.49090909090909091</v>
      </c>
      <c r="BO74" s="45">
        <f t="shared" si="35"/>
        <v>0.2857142857142857</v>
      </c>
      <c r="BP74" s="45">
        <f t="shared" si="36"/>
        <v>-0.16666666666666666</v>
      </c>
    </row>
    <row r="75" spans="2:68" ht="15" customHeight="1" thickBot="1" x14ac:dyDescent="0.25">
      <c r="B75" s="43" t="s">
        <v>30</v>
      </c>
      <c r="C75" s="45">
        <f>+(G20-C20)/C20</f>
        <v>0</v>
      </c>
      <c r="D75" s="45">
        <f t="shared" si="65"/>
        <v>2</v>
      </c>
      <c r="E75" s="45">
        <f t="shared" si="65"/>
        <v>2</v>
      </c>
      <c r="F75" s="45">
        <f t="shared" si="33"/>
        <v>0.5</v>
      </c>
      <c r="G75" s="45">
        <f t="shared" si="33"/>
        <v>3</v>
      </c>
      <c r="H75" s="45">
        <f t="shared" si="33"/>
        <v>2</v>
      </c>
      <c r="I75" s="45">
        <f t="shared" si="33"/>
        <v>2.6666666666666665</v>
      </c>
      <c r="J75" s="45">
        <f t="shared" si="33"/>
        <v>6.333333333333333</v>
      </c>
      <c r="K75" s="45">
        <f t="shared" si="33"/>
        <v>1.125</v>
      </c>
      <c r="L75" s="45">
        <f t="shared" si="33"/>
        <v>0.33333333333333331</v>
      </c>
      <c r="M75" s="45">
        <f t="shared" si="33"/>
        <v>-0.27272727272727271</v>
      </c>
      <c r="N75" s="45">
        <f t="shared" si="33"/>
        <v>-0.63636363636363635</v>
      </c>
      <c r="O75" s="45">
        <f t="shared" si="33"/>
        <v>-5.8823529411764705E-2</v>
      </c>
      <c r="P75" s="45">
        <f t="shared" si="33"/>
        <v>0.33333333333333331</v>
      </c>
      <c r="Q75" s="45">
        <f t="shared" si="33"/>
        <v>0</v>
      </c>
      <c r="R75" s="45">
        <f t="shared" si="33"/>
        <v>-0.25</v>
      </c>
      <c r="S75" s="45">
        <f t="shared" si="60"/>
        <v>-0.1875</v>
      </c>
      <c r="T75" s="45">
        <f t="shared" si="37"/>
        <v>1.6875</v>
      </c>
      <c r="U75" s="45">
        <f t="shared" si="38"/>
        <v>2.375</v>
      </c>
      <c r="V75" s="45">
        <f t="shared" si="39"/>
        <v>5</v>
      </c>
      <c r="W75" s="45">
        <f t="shared" si="40"/>
        <v>2.5384615384615383</v>
      </c>
      <c r="X75" s="45">
        <f t="shared" si="41"/>
        <v>-0.18604651162790697</v>
      </c>
      <c r="Y75" s="45">
        <f t="shared" si="42"/>
        <v>7.407407407407407E-2</v>
      </c>
      <c r="Z75" s="45">
        <f t="shared" si="43"/>
        <v>-5.5555555555555552E-2</v>
      </c>
      <c r="AA75" s="45">
        <f t="shared" si="44"/>
        <v>-0.45652173913043476</v>
      </c>
      <c r="AB75" s="45">
        <f t="shared" si="45"/>
        <v>-0.34285714285714286</v>
      </c>
      <c r="AC75" s="45">
        <f t="shared" si="46"/>
        <v>0.72413793103448276</v>
      </c>
      <c r="AD75" s="45">
        <f t="shared" si="47"/>
        <v>-0.79411764705882348</v>
      </c>
      <c r="AE75" s="45">
        <f t="shared" si="48"/>
        <v>0.24</v>
      </c>
      <c r="AF75" s="45">
        <f t="shared" si="49"/>
        <v>0.65217391304347827</v>
      </c>
      <c r="AG75" s="45">
        <f t="shared" si="50"/>
        <v>-0.48</v>
      </c>
      <c r="AH75" s="45">
        <f t="shared" si="51"/>
        <v>4.7142857142857144</v>
      </c>
      <c r="AI75" s="45">
        <f t="shared" si="52"/>
        <v>-3.2258064516129031E-2</v>
      </c>
      <c r="AJ75" s="45">
        <f t="shared" si="53"/>
        <v>-0.42105263157894735</v>
      </c>
      <c r="AK75" s="45">
        <f t="shared" si="54"/>
        <v>-0.53846153846153844</v>
      </c>
      <c r="AL75" s="45">
        <f t="shared" si="63"/>
        <v>-0.4</v>
      </c>
      <c r="AM75" s="45">
        <f t="shared" si="61"/>
        <v>-0.7</v>
      </c>
      <c r="AN75" s="45">
        <f t="shared" si="56"/>
        <v>-0.18181818181818182</v>
      </c>
      <c r="AO75" s="45">
        <f t="shared" si="56"/>
        <v>1.1666666666666667</v>
      </c>
      <c r="AP75" s="45">
        <f t="shared" si="57"/>
        <v>-8.3333333333333329E-2</v>
      </c>
      <c r="AQ75" s="45">
        <f t="shared" si="58"/>
        <v>0.33333333333333331</v>
      </c>
      <c r="AR75" s="45">
        <f t="shared" si="59"/>
        <v>0.44444444444444442</v>
      </c>
      <c r="AS75" s="45">
        <f t="shared" si="64"/>
        <v>-0.42307692307692307</v>
      </c>
      <c r="AT75" s="45">
        <f t="shared" si="34"/>
        <v>-0.54545454545454541</v>
      </c>
      <c r="AU75" s="45">
        <f t="shared" si="34"/>
        <v>-0.75</v>
      </c>
      <c r="AV75" s="45">
        <f t="shared" si="34"/>
        <v>-0.38461538461538464</v>
      </c>
      <c r="AW75" s="45">
        <f t="shared" si="34"/>
        <v>6.6666666666666666E-2</v>
      </c>
      <c r="AX75" s="45">
        <f t="shared" si="34"/>
        <v>0.8</v>
      </c>
      <c r="AY75" s="45">
        <f t="shared" si="34"/>
        <v>0.66666666666666663</v>
      </c>
      <c r="AZ75" s="45">
        <f t="shared" si="34"/>
        <v>-0.75</v>
      </c>
      <c r="BA75" s="45">
        <f t="shared" si="34"/>
        <v>-0.5</v>
      </c>
      <c r="BB75" s="45">
        <f t="shared" si="34"/>
        <v>-0.55555555555555558</v>
      </c>
      <c r="BC75" s="45">
        <f t="shared" si="34"/>
        <v>-0.8</v>
      </c>
      <c r="BD75" s="45">
        <f t="shared" si="35"/>
        <v>0.83333333333333337</v>
      </c>
      <c r="BE75" s="45">
        <f t="shared" si="35"/>
        <v>3.5454545454545454</v>
      </c>
      <c r="BF75" s="45">
        <f t="shared" si="35"/>
        <v>-0.1</v>
      </c>
      <c r="BG75" s="45">
        <f t="shared" si="35"/>
        <v>2.2222222222222223E-2</v>
      </c>
      <c r="BH75" s="45">
        <f t="shared" si="35"/>
        <v>1.5869565217391304</v>
      </c>
      <c r="BI75" s="45">
        <f t="shared" si="35"/>
        <v>0.21008403361344538</v>
      </c>
      <c r="BJ75" s="45">
        <f t="shared" si="35"/>
        <v>-0.27083333333333331</v>
      </c>
      <c r="BK75" s="45">
        <f t="shared" si="35"/>
        <v>0.2857142857142857</v>
      </c>
      <c r="BL75" s="45">
        <f t="shared" si="35"/>
        <v>-0.34814814814814815</v>
      </c>
      <c r="BM75" s="45">
        <f t="shared" si="35"/>
        <v>-0.14772727272727273</v>
      </c>
      <c r="BN75" s="45">
        <f t="shared" si="35"/>
        <v>-0.16</v>
      </c>
      <c r="BO75" s="45">
        <f t="shared" si="35"/>
        <v>-0.15873015873015872</v>
      </c>
      <c r="BP75" s="45">
        <f t="shared" si="36"/>
        <v>-0.52830188679245282</v>
      </c>
    </row>
    <row r="76" spans="2:68" ht="15" customHeight="1" thickBot="1" x14ac:dyDescent="0.25">
      <c r="B76" s="43" t="s">
        <v>62</v>
      </c>
      <c r="C76" s="45"/>
      <c r="D76" s="45">
        <f t="shared" si="65"/>
        <v>-1</v>
      </c>
      <c r="E76" s="45"/>
      <c r="F76" s="45"/>
      <c r="G76" s="45"/>
      <c r="H76" s="45"/>
      <c r="I76" s="45"/>
      <c r="J76" s="45"/>
      <c r="K76" s="45"/>
      <c r="L76" s="45"/>
      <c r="M76" s="45"/>
      <c r="N76" s="45"/>
      <c r="O76" s="45"/>
      <c r="P76" s="45"/>
      <c r="Q76" s="45">
        <f t="shared" si="33"/>
        <v>-0.5</v>
      </c>
      <c r="R76" s="45"/>
      <c r="S76" s="45">
        <f t="shared" si="60"/>
        <v>4</v>
      </c>
      <c r="T76" s="45"/>
      <c r="U76" s="45">
        <f t="shared" si="38"/>
        <v>3</v>
      </c>
      <c r="V76" s="45">
        <f t="shared" si="39"/>
        <v>4</v>
      </c>
      <c r="W76" s="45">
        <f t="shared" si="40"/>
        <v>1</v>
      </c>
      <c r="X76" s="45">
        <f t="shared" si="41"/>
        <v>1.75</v>
      </c>
      <c r="Y76" s="45">
        <f t="shared" si="42"/>
        <v>3</v>
      </c>
      <c r="Z76" s="45">
        <f t="shared" si="43"/>
        <v>1.4</v>
      </c>
      <c r="AA76" s="45">
        <f t="shared" si="44"/>
        <v>1</v>
      </c>
      <c r="AB76" s="45">
        <f t="shared" si="45"/>
        <v>-9.0909090909090912E-2</v>
      </c>
      <c r="AC76" s="45">
        <f t="shared" si="46"/>
        <v>0</v>
      </c>
      <c r="AD76" s="45">
        <f t="shared" si="47"/>
        <v>0.16666666666666666</v>
      </c>
      <c r="AE76" s="45">
        <f t="shared" si="48"/>
        <v>-0.35</v>
      </c>
      <c r="AF76" s="45">
        <f t="shared" si="49"/>
        <v>0.7</v>
      </c>
      <c r="AG76" s="45">
        <f t="shared" si="50"/>
        <v>-1</v>
      </c>
      <c r="AH76" s="45">
        <f t="shared" si="51"/>
        <v>-0.5714285714285714</v>
      </c>
      <c r="AI76" s="45">
        <f t="shared" si="52"/>
        <v>-0.61538461538461542</v>
      </c>
      <c r="AJ76" s="45">
        <f t="shared" si="53"/>
        <v>-0.58823529411764708</v>
      </c>
      <c r="AK76" s="45"/>
      <c r="AL76" s="45">
        <f t="shared" si="63"/>
        <v>0.66666666666666663</v>
      </c>
      <c r="AM76" s="45">
        <f t="shared" si="61"/>
        <v>0.6</v>
      </c>
      <c r="AN76" s="45">
        <f t="shared" si="56"/>
        <v>0.14285714285714285</v>
      </c>
      <c r="AO76" s="45">
        <f t="shared" si="56"/>
        <v>1</v>
      </c>
      <c r="AP76" s="45">
        <f t="shared" si="57"/>
        <v>-0.8</v>
      </c>
      <c r="AQ76" s="45">
        <f t="shared" si="58"/>
        <v>-0.125</v>
      </c>
      <c r="AR76" s="45">
        <f t="shared" si="59"/>
        <v>-0.375</v>
      </c>
      <c r="AS76" s="45">
        <f t="shared" si="64"/>
        <v>0</v>
      </c>
      <c r="AT76" s="45">
        <f t="shared" si="34"/>
        <v>1</v>
      </c>
      <c r="AU76" s="45">
        <f t="shared" si="34"/>
        <v>-0.7142857142857143</v>
      </c>
      <c r="AV76" s="45">
        <f t="shared" si="34"/>
        <v>-1</v>
      </c>
      <c r="AW76" s="45">
        <f t="shared" si="34"/>
        <v>-0.5</v>
      </c>
      <c r="AX76" s="45">
        <f t="shared" si="34"/>
        <v>-1</v>
      </c>
      <c r="AY76" s="45">
        <f t="shared" si="34"/>
        <v>-0.5</v>
      </c>
      <c r="AZ76" s="45"/>
      <c r="BA76" s="45">
        <f t="shared" si="34"/>
        <v>1</v>
      </c>
      <c r="BB76" s="45"/>
      <c r="BC76" s="45">
        <f t="shared" si="34"/>
        <v>0</v>
      </c>
      <c r="BD76" s="45">
        <f t="shared" si="35"/>
        <v>-1</v>
      </c>
      <c r="BE76" s="45"/>
      <c r="BF76" s="45"/>
      <c r="BG76" s="45">
        <f t="shared" si="35"/>
        <v>0.5</v>
      </c>
      <c r="BH76" s="45">
        <f t="shared" si="35"/>
        <v>5</v>
      </c>
      <c r="BI76" s="45">
        <f t="shared" si="35"/>
        <v>1.7222222222222223</v>
      </c>
      <c r="BJ76" s="45">
        <f t="shared" si="35"/>
        <v>0.22448979591836735</v>
      </c>
      <c r="BK76" s="45">
        <f t="shared" si="35"/>
        <v>-0.4</v>
      </c>
      <c r="BL76" s="45">
        <f t="shared" si="35"/>
        <v>-0.3611111111111111</v>
      </c>
      <c r="BM76" s="45">
        <f t="shared" si="35"/>
        <v>-0.13043478260869565</v>
      </c>
      <c r="BN76" s="45">
        <f t="shared" si="35"/>
        <v>-0.1</v>
      </c>
      <c r="BO76" s="45">
        <f t="shared" si="35"/>
        <v>-0.83333333333333337</v>
      </c>
      <c r="BP76" s="45">
        <f t="shared" si="36"/>
        <v>1.3333333333333333</v>
      </c>
    </row>
    <row r="77" spans="2:68" ht="15" customHeight="1" thickBot="1" x14ac:dyDescent="0.25">
      <c r="B77" s="43" t="s">
        <v>31</v>
      </c>
      <c r="C77" s="45"/>
      <c r="D77" s="45">
        <f t="shared" si="65"/>
        <v>-0.33333333333333331</v>
      </c>
      <c r="E77" s="45">
        <f t="shared" si="65"/>
        <v>0.4</v>
      </c>
      <c r="F77" s="45">
        <f t="shared" si="65"/>
        <v>-0.5</v>
      </c>
      <c r="G77" s="45">
        <f t="shared" si="65"/>
        <v>1</v>
      </c>
      <c r="H77" s="45">
        <f t="shared" si="65"/>
        <v>0.75</v>
      </c>
      <c r="I77" s="45">
        <f t="shared" si="65"/>
        <v>-0.2857142857142857</v>
      </c>
      <c r="J77" s="45">
        <f t="shared" si="65"/>
        <v>9</v>
      </c>
      <c r="K77" s="45">
        <f t="shared" si="65"/>
        <v>1</v>
      </c>
      <c r="L77" s="45">
        <f t="shared" si="65"/>
        <v>-0.2857142857142857</v>
      </c>
      <c r="M77" s="45">
        <f t="shared" si="65"/>
        <v>-0.2</v>
      </c>
      <c r="N77" s="45">
        <f t="shared" si="65"/>
        <v>-0.4</v>
      </c>
      <c r="O77" s="45">
        <f t="shared" si="65"/>
        <v>0.25</v>
      </c>
      <c r="P77" s="45">
        <f t="shared" si="65"/>
        <v>0.6</v>
      </c>
      <c r="Q77" s="45">
        <f t="shared" si="65"/>
        <v>-0.75</v>
      </c>
      <c r="R77" s="45">
        <f t="shared" si="65"/>
        <v>-0.16666666666666666</v>
      </c>
      <c r="S77" s="45">
        <f t="shared" si="60"/>
        <v>0.8</v>
      </c>
      <c r="T77" s="45">
        <f t="shared" si="37"/>
        <v>0.25</v>
      </c>
      <c r="U77" s="45">
        <f t="shared" si="38"/>
        <v>10</v>
      </c>
      <c r="V77" s="45">
        <f t="shared" si="39"/>
        <v>2</v>
      </c>
      <c r="W77" s="45">
        <f t="shared" si="40"/>
        <v>0.66666666666666663</v>
      </c>
      <c r="X77" s="45">
        <f t="shared" si="41"/>
        <v>0.7</v>
      </c>
      <c r="Y77" s="45">
        <f t="shared" si="41"/>
        <v>0.27272727272727271</v>
      </c>
      <c r="Z77" s="45">
        <f t="shared" si="41"/>
        <v>-0.33333333333333331</v>
      </c>
      <c r="AA77" s="45">
        <f t="shared" si="41"/>
        <v>0.4</v>
      </c>
      <c r="AB77" s="45">
        <f t="shared" si="41"/>
        <v>-0.23529411764705882</v>
      </c>
      <c r="AC77" s="45">
        <f t="shared" si="41"/>
        <v>-0.5</v>
      </c>
      <c r="AD77" s="45">
        <f t="shared" si="41"/>
        <v>0.7</v>
      </c>
      <c r="AE77" s="45">
        <f t="shared" si="41"/>
        <v>0</v>
      </c>
      <c r="AF77" s="45">
        <f t="shared" si="41"/>
        <v>0</v>
      </c>
      <c r="AG77" s="45">
        <f t="shared" ref="AG77:AP111" si="66">+(AK22-AG22)/AG22</f>
        <v>-0.42857142857142855</v>
      </c>
      <c r="AH77" s="45">
        <f t="shared" si="66"/>
        <v>-0.88235294117647056</v>
      </c>
      <c r="AI77" s="45">
        <f t="shared" si="66"/>
        <v>-0.66666666666666663</v>
      </c>
      <c r="AJ77" s="45">
        <f t="shared" si="66"/>
        <v>-0.61538461538461542</v>
      </c>
      <c r="AK77" s="45">
        <f t="shared" si="66"/>
        <v>-0.25</v>
      </c>
      <c r="AL77" s="45">
        <f t="shared" si="66"/>
        <v>2.5</v>
      </c>
      <c r="AM77" s="45">
        <f t="shared" si="66"/>
        <v>0.2857142857142857</v>
      </c>
      <c r="AN77" s="45">
        <f t="shared" si="66"/>
        <v>2.2000000000000002</v>
      </c>
      <c r="AO77" s="45">
        <f t="shared" si="66"/>
        <v>-0.33333333333333331</v>
      </c>
      <c r="AP77" s="45">
        <f t="shared" si="66"/>
        <v>-0.14285714285714285</v>
      </c>
      <c r="AQ77" s="45">
        <f t="shared" ref="AQ77:AU111" si="67">+(AU22-AQ22)/AQ22</f>
        <v>-1</v>
      </c>
      <c r="AR77" s="45">
        <f t="shared" si="67"/>
        <v>-0.6875</v>
      </c>
      <c r="AS77" s="45">
        <f t="shared" si="67"/>
        <v>2</v>
      </c>
      <c r="AT77" s="45">
        <f t="shared" si="67"/>
        <v>-0.16666666666666666</v>
      </c>
      <c r="AU77" s="45"/>
      <c r="AV77" s="45">
        <f t="shared" ref="AV77:BC111" si="68">+(AZ22-AV22)/AV22</f>
        <v>-0.2</v>
      </c>
      <c r="AW77" s="45">
        <f t="shared" si="68"/>
        <v>0.16666666666666666</v>
      </c>
      <c r="AX77" s="45">
        <f t="shared" si="68"/>
        <v>1.2</v>
      </c>
      <c r="AY77" s="45">
        <f t="shared" si="68"/>
        <v>1</v>
      </c>
      <c r="AZ77" s="45">
        <f t="shared" si="68"/>
        <v>0</v>
      </c>
      <c r="BA77" s="45">
        <f t="shared" si="68"/>
        <v>-0.14285714285714285</v>
      </c>
      <c r="BB77" s="45">
        <f t="shared" si="68"/>
        <v>-0.36363636363636365</v>
      </c>
      <c r="BC77" s="45">
        <f t="shared" si="68"/>
        <v>-0.4375</v>
      </c>
      <c r="BD77" s="45">
        <f t="shared" si="35"/>
        <v>0</v>
      </c>
      <c r="BE77" s="45">
        <f t="shared" si="35"/>
        <v>0.84615384615384615</v>
      </c>
      <c r="BF77" s="45">
        <f t="shared" si="35"/>
        <v>-0.20833333333333334</v>
      </c>
      <c r="BG77" s="45">
        <f t="shared" si="35"/>
        <v>0</v>
      </c>
      <c r="BH77" s="45">
        <f t="shared" si="35"/>
        <v>1.368421052631579</v>
      </c>
      <c r="BI77" s="45">
        <f t="shared" si="35"/>
        <v>0.24444444444444444</v>
      </c>
      <c r="BJ77" s="45">
        <f t="shared" si="35"/>
        <v>3.5714285714285712E-2</v>
      </c>
      <c r="BK77" s="45">
        <f t="shared" si="35"/>
        <v>-0.31034482758620691</v>
      </c>
      <c r="BL77" s="45">
        <f t="shared" si="35"/>
        <v>-0.45</v>
      </c>
      <c r="BM77" s="45">
        <f t="shared" si="35"/>
        <v>0.5</v>
      </c>
      <c r="BN77" s="45">
        <f t="shared" si="35"/>
        <v>-0.51515151515151514</v>
      </c>
      <c r="BO77" s="45">
        <f t="shared" si="35"/>
        <v>0.875</v>
      </c>
      <c r="BP77" s="45">
        <f t="shared" si="36"/>
        <v>0.1</v>
      </c>
    </row>
    <row r="78" spans="2:68" ht="15" customHeight="1" thickBot="1" x14ac:dyDescent="0.25">
      <c r="B78" s="43" t="s">
        <v>32</v>
      </c>
      <c r="C78" s="45">
        <f>+(G23-C23)/C23</f>
        <v>-0.5</v>
      </c>
      <c r="D78" s="45"/>
      <c r="E78" s="45"/>
      <c r="F78" s="45"/>
      <c r="G78" s="45">
        <f t="shared" si="65"/>
        <v>3</v>
      </c>
      <c r="H78" s="45">
        <f t="shared" si="65"/>
        <v>2</v>
      </c>
      <c r="I78" s="45">
        <f t="shared" si="65"/>
        <v>0</v>
      </c>
      <c r="J78" s="45"/>
      <c r="K78" s="45">
        <f t="shared" si="65"/>
        <v>0.25</v>
      </c>
      <c r="L78" s="45">
        <f t="shared" si="65"/>
        <v>-0.66666666666666663</v>
      </c>
      <c r="M78" s="45">
        <f t="shared" si="65"/>
        <v>-1</v>
      </c>
      <c r="N78" s="45">
        <f t="shared" si="65"/>
        <v>1</v>
      </c>
      <c r="O78" s="45">
        <f t="shared" si="65"/>
        <v>-0.2</v>
      </c>
      <c r="P78" s="45">
        <f t="shared" si="65"/>
        <v>0</v>
      </c>
      <c r="Q78" s="45"/>
      <c r="R78" s="45">
        <f t="shared" si="65"/>
        <v>0</v>
      </c>
      <c r="S78" s="45">
        <f t="shared" si="60"/>
        <v>0.75</v>
      </c>
      <c r="T78" s="45">
        <f t="shared" si="37"/>
        <v>4</v>
      </c>
      <c r="U78" s="45">
        <f t="shared" si="38"/>
        <v>0</v>
      </c>
      <c r="V78" s="45">
        <f t="shared" si="39"/>
        <v>1</v>
      </c>
      <c r="W78" s="45">
        <f t="shared" si="40"/>
        <v>-0.42857142857142855</v>
      </c>
      <c r="X78" s="45">
        <f t="shared" si="41"/>
        <v>0.8</v>
      </c>
      <c r="Y78" s="45">
        <f t="shared" si="41"/>
        <v>4</v>
      </c>
      <c r="Z78" s="45">
        <f t="shared" si="41"/>
        <v>-0.75</v>
      </c>
      <c r="AA78" s="45">
        <f t="shared" si="41"/>
        <v>1.5</v>
      </c>
      <c r="AB78" s="45">
        <f t="shared" si="41"/>
        <v>-0.22222222222222221</v>
      </c>
      <c r="AC78" s="45">
        <f t="shared" si="41"/>
        <v>0.2</v>
      </c>
      <c r="AD78" s="45">
        <f t="shared" si="41"/>
        <v>7</v>
      </c>
      <c r="AE78" s="45">
        <f t="shared" si="41"/>
        <v>-0.6</v>
      </c>
      <c r="AF78" s="45">
        <f t="shared" ref="AF78:AF111" si="69">+(AJ23-AF23)/AF23</f>
        <v>0.2857142857142857</v>
      </c>
      <c r="AG78" s="45">
        <f t="shared" si="66"/>
        <v>-0.5</v>
      </c>
      <c r="AH78" s="45">
        <f t="shared" si="66"/>
        <v>-0.5</v>
      </c>
      <c r="AI78" s="45">
        <f t="shared" si="66"/>
        <v>3</v>
      </c>
      <c r="AJ78" s="45">
        <f t="shared" si="66"/>
        <v>-1</v>
      </c>
      <c r="AK78" s="45">
        <f t="shared" si="66"/>
        <v>1.6666666666666667</v>
      </c>
      <c r="AL78" s="45">
        <f t="shared" si="66"/>
        <v>-0.5</v>
      </c>
      <c r="AM78" s="45">
        <f t="shared" si="66"/>
        <v>-0.6875</v>
      </c>
      <c r="AN78" s="45"/>
      <c r="AO78" s="45">
        <f>+(AS23-AO23)/AO23</f>
        <v>-0.75</v>
      </c>
      <c r="AP78" s="45">
        <f t="shared" ref="AP78:AP111" si="70">+(AT23-AP23)/AP23</f>
        <v>0.5</v>
      </c>
      <c r="AQ78" s="45">
        <f t="shared" si="67"/>
        <v>0.2</v>
      </c>
      <c r="AR78" s="45">
        <f t="shared" si="67"/>
        <v>-0.33333333333333331</v>
      </c>
      <c r="AS78" s="45">
        <f t="shared" si="67"/>
        <v>-0.5</v>
      </c>
      <c r="AT78" s="45">
        <f t="shared" si="67"/>
        <v>-0.33333333333333331</v>
      </c>
      <c r="AU78" s="45">
        <f t="shared" si="67"/>
        <v>-0.83333333333333337</v>
      </c>
      <c r="AV78" s="45">
        <f t="shared" si="68"/>
        <v>-1</v>
      </c>
      <c r="AW78" s="45">
        <f t="shared" si="68"/>
        <v>-1</v>
      </c>
      <c r="AX78" s="45">
        <f t="shared" si="68"/>
        <v>-1</v>
      </c>
      <c r="AY78" s="45">
        <f t="shared" si="68"/>
        <v>1</v>
      </c>
      <c r="AZ78" s="45"/>
      <c r="BA78" s="45"/>
      <c r="BB78" s="45"/>
      <c r="BC78" s="45">
        <f t="shared" si="68"/>
        <v>-1</v>
      </c>
      <c r="BD78" s="45">
        <f t="shared" si="35"/>
        <v>1</v>
      </c>
      <c r="BE78" s="45">
        <f t="shared" si="35"/>
        <v>1.5</v>
      </c>
      <c r="BF78" s="45">
        <f t="shared" si="35"/>
        <v>-0.2</v>
      </c>
      <c r="BG78" s="45">
        <f t="shared" si="35"/>
        <v>0</v>
      </c>
      <c r="BH78" s="45">
        <f t="shared" si="35"/>
        <v>1.125</v>
      </c>
      <c r="BI78" s="45">
        <f t="shared" si="35"/>
        <v>0.11764705882352941</v>
      </c>
      <c r="BJ78" s="45">
        <f t="shared" si="35"/>
        <v>0.63157894736842102</v>
      </c>
      <c r="BK78" s="45">
        <f t="shared" si="35"/>
        <v>-0.35483870967741937</v>
      </c>
      <c r="BL78" s="45">
        <f t="shared" si="35"/>
        <v>0.3</v>
      </c>
      <c r="BM78" s="45">
        <f t="shared" si="35"/>
        <v>-0.5</v>
      </c>
      <c r="BN78" s="45">
        <f t="shared" si="35"/>
        <v>-0.15384615384615385</v>
      </c>
      <c r="BO78" s="45">
        <f t="shared" si="35"/>
        <v>-0.90909090909090906</v>
      </c>
      <c r="BP78" s="45">
        <f t="shared" si="36"/>
        <v>1</v>
      </c>
    </row>
    <row r="79" spans="2:68" ht="15" customHeight="1" thickBot="1" x14ac:dyDescent="0.25">
      <c r="B79" s="43" t="s">
        <v>99</v>
      </c>
      <c r="C79" s="45"/>
      <c r="D79" s="45"/>
      <c r="E79" s="45">
        <f t="shared" si="65"/>
        <v>-0.92307692307692313</v>
      </c>
      <c r="F79" s="45"/>
      <c r="G79" s="45">
        <f t="shared" si="65"/>
        <v>0.16666666666666666</v>
      </c>
      <c r="H79" s="45">
        <f t="shared" si="65"/>
        <v>0.1</v>
      </c>
      <c r="I79" s="45">
        <f t="shared" si="65"/>
        <v>12</v>
      </c>
      <c r="J79" s="45">
        <f t="shared" si="65"/>
        <v>5.25</v>
      </c>
      <c r="K79" s="45">
        <f t="shared" si="65"/>
        <v>0.21428571428571427</v>
      </c>
      <c r="L79" s="45">
        <f t="shared" si="65"/>
        <v>0.45454545454545453</v>
      </c>
      <c r="M79" s="45">
        <f t="shared" si="65"/>
        <v>-0.46153846153846156</v>
      </c>
      <c r="N79" s="45">
        <f t="shared" si="65"/>
        <v>-0.12</v>
      </c>
      <c r="O79" s="45">
        <f t="shared" si="65"/>
        <v>0.17647058823529413</v>
      </c>
      <c r="P79" s="45">
        <f t="shared" si="65"/>
        <v>-0.125</v>
      </c>
      <c r="Q79" s="45">
        <f t="shared" si="65"/>
        <v>0.7142857142857143</v>
      </c>
      <c r="R79" s="45">
        <f t="shared" si="65"/>
        <v>-0.31818181818181818</v>
      </c>
      <c r="S79" s="45">
        <f t="shared" si="60"/>
        <v>1.4</v>
      </c>
      <c r="T79" s="45">
        <f t="shared" si="37"/>
        <v>3</v>
      </c>
      <c r="U79" s="45">
        <f t="shared" si="38"/>
        <v>2.0833333333333335</v>
      </c>
      <c r="V79" s="45">
        <f t="shared" si="39"/>
        <v>-1</v>
      </c>
      <c r="W79" s="45">
        <f t="shared" si="40"/>
        <v>4.1666666666666664E-2</v>
      </c>
      <c r="X79" s="45">
        <f t="shared" si="41"/>
        <v>-0.5</v>
      </c>
      <c r="Y79" s="45">
        <f t="shared" si="41"/>
        <v>-0.1891891891891892</v>
      </c>
      <c r="Z79" s="45"/>
      <c r="AA79" s="45">
        <f t="shared" si="41"/>
        <v>-0.36</v>
      </c>
      <c r="AB79" s="45">
        <f t="shared" si="41"/>
        <v>-0.25</v>
      </c>
      <c r="AC79" s="45">
        <f t="shared" si="41"/>
        <v>-1</v>
      </c>
      <c r="AD79" s="45">
        <f t="shared" si="41"/>
        <v>-0.36363636363636365</v>
      </c>
      <c r="AE79" s="45">
        <f t="shared" si="41"/>
        <v>-0.3125</v>
      </c>
      <c r="AF79" s="45">
        <f t="shared" si="69"/>
        <v>-0.14285714285714285</v>
      </c>
      <c r="AG79" s="45"/>
      <c r="AH79" s="45">
        <f t="shared" si="66"/>
        <v>-0.35714285714285715</v>
      </c>
      <c r="AI79" s="45">
        <f t="shared" si="66"/>
        <v>-1</v>
      </c>
      <c r="AJ79" s="45">
        <f t="shared" si="66"/>
        <v>-0.5</v>
      </c>
      <c r="AK79" s="45">
        <f t="shared" si="66"/>
        <v>-1</v>
      </c>
      <c r="AL79" s="45">
        <f t="shared" si="66"/>
        <v>0.22222222222222221</v>
      </c>
      <c r="AM79" s="45"/>
      <c r="AN79" s="45">
        <f t="shared" si="66"/>
        <v>0.1111111111111111</v>
      </c>
      <c r="AO79" s="45"/>
      <c r="AP79" s="45">
        <f t="shared" si="70"/>
        <v>0.27272727272727271</v>
      </c>
      <c r="AQ79" s="45">
        <f t="shared" si="67"/>
        <v>-0.27272727272727271</v>
      </c>
      <c r="AR79" s="45">
        <f t="shared" si="67"/>
        <v>0.1</v>
      </c>
      <c r="AS79" s="45">
        <f t="shared" si="67"/>
        <v>-0.42857142857142855</v>
      </c>
      <c r="AT79" s="45">
        <f t="shared" si="67"/>
        <v>-0.14285714285714285</v>
      </c>
      <c r="AU79" s="45">
        <f t="shared" si="67"/>
        <v>0</v>
      </c>
      <c r="AV79" s="45">
        <f t="shared" si="68"/>
        <v>-0.36363636363636365</v>
      </c>
      <c r="AW79" s="45">
        <f t="shared" si="68"/>
        <v>0.5</v>
      </c>
      <c r="AX79" s="45">
        <f t="shared" si="68"/>
        <v>-8.3333333333333329E-2</v>
      </c>
      <c r="AY79" s="45">
        <f t="shared" si="68"/>
        <v>0</v>
      </c>
      <c r="AZ79" s="45">
        <f t="shared" si="68"/>
        <v>0.7142857142857143</v>
      </c>
      <c r="BA79" s="45">
        <f t="shared" si="68"/>
        <v>0</v>
      </c>
      <c r="BB79" s="45">
        <f t="shared" si="68"/>
        <v>-0.27272727272727271</v>
      </c>
      <c r="BC79" s="45">
        <f t="shared" si="68"/>
        <v>-0.375</v>
      </c>
      <c r="BD79" s="45">
        <f t="shared" si="35"/>
        <v>1.0769230769230769</v>
      </c>
      <c r="BE79" s="45">
        <f t="shared" si="35"/>
        <v>1.3333333333333333</v>
      </c>
      <c r="BF79" s="45">
        <f t="shared" si="35"/>
        <v>-1.5873015873015872E-2</v>
      </c>
      <c r="BG79" s="45">
        <f t="shared" si="35"/>
        <v>-1.6129032258064516E-2</v>
      </c>
      <c r="BH79" s="45">
        <f t="shared" si="35"/>
        <v>1.3114754098360655</v>
      </c>
      <c r="BI79" s="45">
        <f t="shared" si="35"/>
        <v>-7.8014184397163122E-2</v>
      </c>
      <c r="BJ79" s="45">
        <f t="shared" si="35"/>
        <v>-0.48461538461538461</v>
      </c>
      <c r="BK79" s="45">
        <f t="shared" si="35"/>
        <v>1.4925373134328358E-2</v>
      </c>
      <c r="BL79" s="45">
        <f t="shared" si="35"/>
        <v>-0.70588235294117652</v>
      </c>
      <c r="BM79" s="45">
        <f t="shared" si="35"/>
        <v>1.1000000000000001</v>
      </c>
      <c r="BN79" s="45">
        <f t="shared" si="35"/>
        <v>-0.16666666666666666</v>
      </c>
      <c r="BO79" s="45">
        <f t="shared" si="35"/>
        <v>-8.5714285714285715E-2</v>
      </c>
      <c r="BP79" s="45">
        <f t="shared" si="36"/>
        <v>6.25E-2</v>
      </c>
    </row>
    <row r="80" spans="2:68" ht="15" customHeight="1" thickBot="1" x14ac:dyDescent="0.25">
      <c r="B80" s="43" t="s">
        <v>33</v>
      </c>
      <c r="C80" s="45"/>
      <c r="D80" s="45"/>
      <c r="E80" s="45"/>
      <c r="F80" s="45"/>
      <c r="G80" s="45">
        <f t="shared" si="65"/>
        <v>-0.8</v>
      </c>
      <c r="H80" s="45">
        <f t="shared" si="65"/>
        <v>4</v>
      </c>
      <c r="I80" s="45"/>
      <c r="J80" s="45">
        <f t="shared" si="65"/>
        <v>1.3333333333333333</v>
      </c>
      <c r="K80" s="45">
        <f t="shared" si="65"/>
        <v>-1</v>
      </c>
      <c r="L80" s="45">
        <f t="shared" si="65"/>
        <v>-0.6</v>
      </c>
      <c r="M80" s="45">
        <f t="shared" si="65"/>
        <v>-0.58333333333333337</v>
      </c>
      <c r="N80" s="45">
        <f t="shared" si="65"/>
        <v>-0.5</v>
      </c>
      <c r="O80" s="45"/>
      <c r="P80" s="45">
        <f t="shared" si="65"/>
        <v>2</v>
      </c>
      <c r="Q80" s="45">
        <f t="shared" si="65"/>
        <v>0.8</v>
      </c>
      <c r="R80" s="45">
        <f t="shared" si="65"/>
        <v>0.7142857142857143</v>
      </c>
      <c r="S80" s="45">
        <f t="shared" si="60"/>
        <v>0.53846153846153844</v>
      </c>
      <c r="T80" s="45">
        <f t="shared" si="37"/>
        <v>0.25</v>
      </c>
      <c r="U80" s="45">
        <f t="shared" si="38"/>
        <v>-1</v>
      </c>
      <c r="V80" s="45">
        <f t="shared" si="39"/>
        <v>0.66666666666666663</v>
      </c>
      <c r="W80" s="45">
        <f t="shared" si="40"/>
        <v>0.25</v>
      </c>
      <c r="X80" s="45">
        <f t="shared" si="41"/>
        <v>1</v>
      </c>
      <c r="Y80" s="45"/>
      <c r="Z80" s="45">
        <f t="shared" si="41"/>
        <v>-1</v>
      </c>
      <c r="AA80" s="45">
        <f t="shared" si="41"/>
        <v>-0.48</v>
      </c>
      <c r="AB80" s="45">
        <f t="shared" si="41"/>
        <v>-1</v>
      </c>
      <c r="AC80" s="45">
        <f t="shared" si="41"/>
        <v>-1</v>
      </c>
      <c r="AD80" s="45"/>
      <c r="AE80" s="45">
        <f t="shared" si="41"/>
        <v>1.3076923076923077</v>
      </c>
      <c r="AF80" s="45"/>
      <c r="AG80" s="45"/>
      <c r="AH80" s="45"/>
      <c r="AI80" s="45">
        <f t="shared" si="66"/>
        <v>0.66666666666666663</v>
      </c>
      <c r="AJ80" s="45">
        <f t="shared" si="66"/>
        <v>7.4999999999999997E-2</v>
      </c>
      <c r="AK80" s="45"/>
      <c r="AL80" s="45">
        <f t="shared" si="66"/>
        <v>-1</v>
      </c>
      <c r="AM80" s="45">
        <f t="shared" si="66"/>
        <v>0.1</v>
      </c>
      <c r="AN80" s="45">
        <f t="shared" si="66"/>
        <v>-1</v>
      </c>
      <c r="AO80" s="45">
        <f t="shared" si="66"/>
        <v>-1</v>
      </c>
      <c r="AP80" s="45"/>
      <c r="AQ80" s="45">
        <f t="shared" si="67"/>
        <v>-0.78181818181818186</v>
      </c>
      <c r="AR80" s="45"/>
      <c r="AS80" s="45"/>
      <c r="AT80" s="45"/>
      <c r="AU80" s="45">
        <f t="shared" si="67"/>
        <v>-0.33333333333333331</v>
      </c>
      <c r="AV80" s="45"/>
      <c r="AW80" s="45">
        <f t="shared" si="68"/>
        <v>0.8571428571428571</v>
      </c>
      <c r="AX80" s="45">
        <f t="shared" si="68"/>
        <v>6</v>
      </c>
      <c r="AY80" s="45">
        <f t="shared" si="68"/>
        <v>0</v>
      </c>
      <c r="AZ80" s="45">
        <f t="shared" si="68"/>
        <v>-1</v>
      </c>
      <c r="BA80" s="45">
        <f t="shared" si="68"/>
        <v>1.1538461538461537</v>
      </c>
      <c r="BB80" s="45">
        <f t="shared" si="68"/>
        <v>0.10714285714285714</v>
      </c>
      <c r="BC80" s="45">
        <f t="shared" si="68"/>
        <v>-1</v>
      </c>
      <c r="BD80" s="45"/>
      <c r="BE80" s="45">
        <f t="shared" si="35"/>
        <v>1.8461538461538463</v>
      </c>
      <c r="BF80" s="45">
        <f t="shared" si="35"/>
        <v>-0.56756756756756754</v>
      </c>
      <c r="BG80" s="45">
        <f t="shared" si="35"/>
        <v>1.875</v>
      </c>
      <c r="BH80" s="45">
        <f t="shared" si="35"/>
        <v>0.19565217391304349</v>
      </c>
      <c r="BI80" s="45">
        <f t="shared" si="35"/>
        <v>0.45454545454545453</v>
      </c>
      <c r="BJ80" s="45">
        <f t="shared" si="35"/>
        <v>-0.83750000000000002</v>
      </c>
      <c r="BK80" s="45">
        <f t="shared" si="35"/>
        <v>7.8461538461538458</v>
      </c>
      <c r="BL80" s="45">
        <f t="shared" si="35"/>
        <v>6.9565217391304349E-2</v>
      </c>
      <c r="BM80" s="45">
        <f t="shared" si="35"/>
        <v>-0.55284552845528456</v>
      </c>
      <c r="BN80" s="45">
        <f t="shared" si="35"/>
        <v>-0.58181818181818179</v>
      </c>
      <c r="BO80" s="45">
        <f t="shared" si="35"/>
        <v>1.9130434782608696</v>
      </c>
      <c r="BP80" s="45">
        <f t="shared" si="36"/>
        <v>0</v>
      </c>
    </row>
    <row r="81" spans="2:68" ht="15" customHeight="1" thickBot="1" x14ac:dyDescent="0.25">
      <c r="B81" s="43" t="s">
        <v>34</v>
      </c>
      <c r="C81" s="45"/>
      <c r="D81" s="45"/>
      <c r="E81" s="45"/>
      <c r="F81" s="45"/>
      <c r="G81" s="45">
        <f t="shared" si="65"/>
        <v>0</v>
      </c>
      <c r="H81" s="45"/>
      <c r="I81" s="45">
        <f t="shared" si="65"/>
        <v>-1</v>
      </c>
      <c r="J81" s="45"/>
      <c r="K81" s="45">
        <f t="shared" si="65"/>
        <v>2</v>
      </c>
      <c r="L81" s="45">
        <f t="shared" si="65"/>
        <v>5</v>
      </c>
      <c r="M81" s="45"/>
      <c r="N81" s="45">
        <f t="shared" si="65"/>
        <v>1</v>
      </c>
      <c r="O81" s="45">
        <f t="shared" si="65"/>
        <v>0.66666666666666663</v>
      </c>
      <c r="P81" s="45">
        <f t="shared" si="65"/>
        <v>0.33333333333333331</v>
      </c>
      <c r="Q81" s="45">
        <f t="shared" si="65"/>
        <v>-0.77777777777777779</v>
      </c>
      <c r="R81" s="45">
        <f t="shared" si="65"/>
        <v>-0.33333333333333331</v>
      </c>
      <c r="S81" s="45">
        <f t="shared" si="60"/>
        <v>0.6</v>
      </c>
      <c r="T81" s="45">
        <f t="shared" si="37"/>
        <v>1.375</v>
      </c>
      <c r="U81" s="45">
        <f t="shared" si="38"/>
        <v>3</v>
      </c>
      <c r="V81" s="45">
        <f t="shared" si="39"/>
        <v>-0.75</v>
      </c>
      <c r="W81" s="45">
        <f t="shared" si="40"/>
        <v>0.75</v>
      </c>
      <c r="X81" s="45">
        <f t="shared" si="41"/>
        <v>-0.10526315789473684</v>
      </c>
      <c r="Y81" s="45">
        <f t="shared" si="41"/>
        <v>-0.5</v>
      </c>
      <c r="Z81" s="45">
        <f t="shared" si="41"/>
        <v>14</v>
      </c>
      <c r="AA81" s="45">
        <f t="shared" si="41"/>
        <v>0.2857142857142857</v>
      </c>
      <c r="AB81" s="45">
        <f t="shared" si="41"/>
        <v>0.47058823529411764</v>
      </c>
      <c r="AC81" s="45">
        <f t="shared" si="41"/>
        <v>1.75</v>
      </c>
      <c r="AD81" s="45">
        <f t="shared" si="41"/>
        <v>0.2</v>
      </c>
      <c r="AE81" s="45">
        <f t="shared" si="41"/>
        <v>-0.22222222222222221</v>
      </c>
      <c r="AF81" s="45">
        <f t="shared" si="69"/>
        <v>-0.24</v>
      </c>
      <c r="AG81" s="45">
        <f t="shared" si="66"/>
        <v>0.18181818181818182</v>
      </c>
      <c r="AH81" s="45">
        <f t="shared" si="66"/>
        <v>0.5</v>
      </c>
      <c r="AI81" s="45">
        <f t="shared" si="66"/>
        <v>0.6428571428571429</v>
      </c>
      <c r="AJ81" s="45">
        <f t="shared" si="66"/>
        <v>5.2631578947368418E-2</v>
      </c>
      <c r="AK81" s="45">
        <f t="shared" si="66"/>
        <v>-0.53846153846153844</v>
      </c>
      <c r="AL81" s="45">
        <f t="shared" si="66"/>
        <v>-0.48148148148148145</v>
      </c>
      <c r="AM81" s="45">
        <f t="shared" si="66"/>
        <v>-0.60869565217391308</v>
      </c>
      <c r="AN81" s="45">
        <f t="shared" si="66"/>
        <v>-0.35</v>
      </c>
      <c r="AO81" s="45">
        <f t="shared" si="66"/>
        <v>0.66666666666666663</v>
      </c>
      <c r="AP81" s="45">
        <f t="shared" si="70"/>
        <v>-0.14285714285714285</v>
      </c>
      <c r="AQ81" s="45">
        <f t="shared" si="67"/>
        <v>-0.44444444444444442</v>
      </c>
      <c r="AR81" s="45">
        <f t="shared" si="67"/>
        <v>-0.23076923076923078</v>
      </c>
      <c r="AS81" s="45">
        <f t="shared" si="67"/>
        <v>-0.2</v>
      </c>
      <c r="AT81" s="45">
        <f t="shared" si="67"/>
        <v>-0.58333333333333337</v>
      </c>
      <c r="AU81" s="45">
        <f t="shared" si="67"/>
        <v>-0.8</v>
      </c>
      <c r="AV81" s="45">
        <f t="shared" si="68"/>
        <v>-0.3</v>
      </c>
      <c r="AW81" s="45">
        <f t="shared" si="68"/>
        <v>-0.125</v>
      </c>
      <c r="AX81" s="45">
        <f t="shared" si="68"/>
        <v>2.2000000000000002</v>
      </c>
      <c r="AY81" s="45">
        <f t="shared" si="68"/>
        <v>7</v>
      </c>
      <c r="AZ81" s="45">
        <f t="shared" si="68"/>
        <v>-0.8571428571428571</v>
      </c>
      <c r="BA81" s="45">
        <f t="shared" si="68"/>
        <v>-0.14285714285714285</v>
      </c>
      <c r="BB81" s="45">
        <f t="shared" si="68"/>
        <v>-0.25</v>
      </c>
      <c r="BC81" s="45">
        <f t="shared" si="68"/>
        <v>0.625</v>
      </c>
      <c r="BD81" s="45"/>
      <c r="BE81" s="45">
        <f t="shared" si="35"/>
        <v>1.5</v>
      </c>
      <c r="BF81" s="45">
        <f t="shared" si="35"/>
        <v>3.8</v>
      </c>
      <c r="BG81" s="45">
        <f t="shared" si="35"/>
        <v>-0.20833333333333334</v>
      </c>
      <c r="BH81" s="45">
        <f t="shared" si="35"/>
        <v>0.89473684210526316</v>
      </c>
      <c r="BI81" s="45">
        <f t="shared" si="35"/>
        <v>0.3888888888888889</v>
      </c>
      <c r="BJ81" s="45">
        <f t="shared" si="35"/>
        <v>0.44</v>
      </c>
      <c r="BK81" s="45">
        <f t="shared" si="35"/>
        <v>1.3888888888888888E-2</v>
      </c>
      <c r="BL81" s="45">
        <f t="shared" si="35"/>
        <v>-0.13698630136986301</v>
      </c>
      <c r="BM81" s="45">
        <f t="shared" si="35"/>
        <v>-0.30158730158730157</v>
      </c>
      <c r="BN81" s="45">
        <f t="shared" si="35"/>
        <v>-0.36363636363636365</v>
      </c>
      <c r="BO81" s="45">
        <f t="shared" si="35"/>
        <v>0.10714285714285714</v>
      </c>
      <c r="BP81" s="45">
        <f t="shared" si="36"/>
        <v>-0.12903225806451613</v>
      </c>
    </row>
    <row r="82" spans="2:68" ht="15" customHeight="1" thickBot="1" x14ac:dyDescent="0.25">
      <c r="B82" s="43" t="s">
        <v>60</v>
      </c>
      <c r="C82" s="45"/>
      <c r="D82" s="45"/>
      <c r="E82" s="45"/>
      <c r="F82" s="45"/>
      <c r="G82" s="45"/>
      <c r="H82" s="45"/>
      <c r="I82" s="45"/>
      <c r="J82" s="45"/>
      <c r="K82" s="45">
        <f t="shared" si="65"/>
        <v>1.5</v>
      </c>
      <c r="L82" s="45"/>
      <c r="M82" s="45"/>
      <c r="N82" s="45">
        <f t="shared" si="65"/>
        <v>3</v>
      </c>
      <c r="O82" s="45">
        <f t="shared" si="65"/>
        <v>0</v>
      </c>
      <c r="P82" s="45">
        <f t="shared" si="65"/>
        <v>-0.5</v>
      </c>
      <c r="Q82" s="45">
        <f t="shared" si="65"/>
        <v>-0.8</v>
      </c>
      <c r="R82" s="45">
        <f t="shared" si="65"/>
        <v>0.5</v>
      </c>
      <c r="S82" s="45">
        <f t="shared" si="60"/>
        <v>0.2</v>
      </c>
      <c r="T82" s="45">
        <f t="shared" si="37"/>
        <v>-1</v>
      </c>
      <c r="U82" s="45">
        <f t="shared" si="38"/>
        <v>2</v>
      </c>
      <c r="V82" s="45">
        <f t="shared" si="39"/>
        <v>-0.66666666666666663</v>
      </c>
      <c r="W82" s="45">
        <f t="shared" si="40"/>
        <v>-0.83333333333333337</v>
      </c>
      <c r="X82" s="45"/>
      <c r="Y82" s="45">
        <f t="shared" si="41"/>
        <v>-0.33333333333333331</v>
      </c>
      <c r="Z82" s="45">
        <f t="shared" si="41"/>
        <v>3</v>
      </c>
      <c r="AA82" s="45">
        <f t="shared" si="41"/>
        <v>-1</v>
      </c>
      <c r="AB82" s="45">
        <f t="shared" si="41"/>
        <v>-0.6</v>
      </c>
      <c r="AC82" s="45">
        <f t="shared" si="41"/>
        <v>0.5</v>
      </c>
      <c r="AD82" s="45">
        <f t="shared" si="41"/>
        <v>-0.375</v>
      </c>
      <c r="AE82" s="45"/>
      <c r="AF82" s="45">
        <f t="shared" si="69"/>
        <v>1</v>
      </c>
      <c r="AG82" s="45">
        <f t="shared" si="66"/>
        <v>-0.33333333333333331</v>
      </c>
      <c r="AH82" s="45">
        <f t="shared" si="66"/>
        <v>-0.4</v>
      </c>
      <c r="AI82" s="45">
        <f t="shared" si="66"/>
        <v>5</v>
      </c>
      <c r="AJ82" s="45">
        <f t="shared" si="66"/>
        <v>-0.5</v>
      </c>
      <c r="AK82" s="45">
        <f t="shared" si="66"/>
        <v>0.5</v>
      </c>
      <c r="AL82" s="45">
        <f t="shared" si="66"/>
        <v>1</v>
      </c>
      <c r="AM82" s="45">
        <f t="shared" si="66"/>
        <v>-0.16666666666666666</v>
      </c>
      <c r="AN82" s="45">
        <f t="shared" si="66"/>
        <v>4.5</v>
      </c>
      <c r="AO82" s="45">
        <f t="shared" si="66"/>
        <v>1</v>
      </c>
      <c r="AP82" s="45">
        <f t="shared" si="70"/>
        <v>-0.5</v>
      </c>
      <c r="AQ82" s="45">
        <f t="shared" si="67"/>
        <v>0.2</v>
      </c>
      <c r="AR82" s="45">
        <f t="shared" si="67"/>
        <v>-0.81818181818181823</v>
      </c>
      <c r="AS82" s="45">
        <f t="shared" si="67"/>
        <v>-0.33333333333333331</v>
      </c>
      <c r="AT82" s="45">
        <f t="shared" si="67"/>
        <v>2</v>
      </c>
      <c r="AU82" s="45">
        <f t="shared" si="67"/>
        <v>0.16666666666666666</v>
      </c>
      <c r="AV82" s="45">
        <f t="shared" si="68"/>
        <v>0</v>
      </c>
      <c r="AW82" s="45">
        <f t="shared" si="68"/>
        <v>-1</v>
      </c>
      <c r="AX82" s="45">
        <f t="shared" si="68"/>
        <v>0</v>
      </c>
      <c r="AY82" s="45">
        <f t="shared" si="68"/>
        <v>-0.2857142857142857</v>
      </c>
      <c r="AZ82" s="45">
        <f t="shared" si="68"/>
        <v>-0.5</v>
      </c>
      <c r="BA82" s="45"/>
      <c r="BB82" s="45">
        <f t="shared" si="68"/>
        <v>-1</v>
      </c>
      <c r="BC82" s="45">
        <f t="shared" si="68"/>
        <v>-1</v>
      </c>
      <c r="BD82" s="45"/>
      <c r="BE82" s="45"/>
      <c r="BF82" s="45">
        <f t="shared" si="35"/>
        <v>5.666666666666667</v>
      </c>
      <c r="BG82" s="45">
        <f t="shared" si="35"/>
        <v>-0.25</v>
      </c>
      <c r="BH82" s="45">
        <f t="shared" si="35"/>
        <v>-0.26666666666666666</v>
      </c>
      <c r="BI82" s="45">
        <f t="shared" si="35"/>
        <v>0.45454545454545453</v>
      </c>
      <c r="BJ82" s="45">
        <f t="shared" si="35"/>
        <v>-0.375</v>
      </c>
      <c r="BK82" s="45">
        <f t="shared" si="35"/>
        <v>0</v>
      </c>
      <c r="BL82" s="45">
        <f t="shared" si="35"/>
        <v>0.7</v>
      </c>
      <c r="BM82" s="45">
        <f t="shared" si="35"/>
        <v>0.47058823529411764</v>
      </c>
      <c r="BN82" s="45">
        <f t="shared" si="35"/>
        <v>-0.16</v>
      </c>
      <c r="BO82" s="45">
        <f t="shared" si="35"/>
        <v>-0.14285714285714285</v>
      </c>
      <c r="BP82" s="45">
        <f t="shared" si="36"/>
        <v>-0.44444444444444442</v>
      </c>
    </row>
    <row r="83" spans="2:68" ht="15" customHeight="1" thickBot="1" x14ac:dyDescent="0.25">
      <c r="B83" s="43" t="s">
        <v>35</v>
      </c>
      <c r="C83" s="45"/>
      <c r="D83" s="45"/>
      <c r="E83" s="45">
        <f t="shared" ref="E83:E89" si="71">+(I28-E28)/E28</f>
        <v>-1</v>
      </c>
      <c r="F83" s="45"/>
      <c r="G83" s="45">
        <f t="shared" si="65"/>
        <v>-0.5</v>
      </c>
      <c r="H83" s="45"/>
      <c r="I83" s="45"/>
      <c r="J83" s="45"/>
      <c r="K83" s="45">
        <f t="shared" si="65"/>
        <v>2</v>
      </c>
      <c r="L83" s="45">
        <f t="shared" si="65"/>
        <v>0</v>
      </c>
      <c r="M83" s="45"/>
      <c r="N83" s="45">
        <f t="shared" si="65"/>
        <v>3</v>
      </c>
      <c r="O83" s="45">
        <f t="shared" si="65"/>
        <v>0.66666666666666663</v>
      </c>
      <c r="P83" s="45">
        <f t="shared" si="65"/>
        <v>3</v>
      </c>
      <c r="Q83" s="45">
        <f t="shared" si="65"/>
        <v>-0.66666666666666663</v>
      </c>
      <c r="R83" s="45">
        <f t="shared" si="65"/>
        <v>-0.5</v>
      </c>
      <c r="S83" s="45">
        <f t="shared" si="60"/>
        <v>1.8</v>
      </c>
      <c r="T83" s="45">
        <f t="shared" si="37"/>
        <v>3.75</v>
      </c>
      <c r="U83" s="45">
        <f t="shared" si="38"/>
        <v>5</v>
      </c>
      <c r="V83" s="45">
        <f t="shared" si="39"/>
        <v>4</v>
      </c>
      <c r="W83" s="45">
        <f t="shared" si="40"/>
        <v>-0.6428571428571429</v>
      </c>
      <c r="X83" s="45">
        <f t="shared" si="41"/>
        <v>-0.78947368421052633</v>
      </c>
      <c r="Y83" s="45">
        <f t="shared" si="41"/>
        <v>0.66666666666666663</v>
      </c>
      <c r="Z83" s="45">
        <f t="shared" si="41"/>
        <v>0</v>
      </c>
      <c r="AA83" s="45">
        <f t="shared" si="41"/>
        <v>-0.2</v>
      </c>
      <c r="AB83" s="45">
        <f t="shared" si="41"/>
        <v>0</v>
      </c>
      <c r="AC83" s="45">
        <f t="shared" si="41"/>
        <v>-0.8</v>
      </c>
      <c r="AD83" s="45">
        <f t="shared" si="41"/>
        <v>-0.6</v>
      </c>
      <c r="AE83" s="45">
        <f t="shared" si="41"/>
        <v>-0.25</v>
      </c>
      <c r="AF83" s="45">
        <f t="shared" si="69"/>
        <v>0.5</v>
      </c>
      <c r="AG83" s="45">
        <f t="shared" si="66"/>
        <v>3</v>
      </c>
      <c r="AH83" s="45">
        <f t="shared" si="66"/>
        <v>2.25</v>
      </c>
      <c r="AI83" s="45">
        <f t="shared" si="66"/>
        <v>5.666666666666667</v>
      </c>
      <c r="AJ83" s="45">
        <f t="shared" si="66"/>
        <v>0.5</v>
      </c>
      <c r="AK83" s="45">
        <f t="shared" si="66"/>
        <v>0.125</v>
      </c>
      <c r="AL83" s="45">
        <f t="shared" si="66"/>
        <v>-0.46153846153846156</v>
      </c>
      <c r="AM83" s="45">
        <f t="shared" si="66"/>
        <v>-0.7</v>
      </c>
      <c r="AN83" s="45">
        <f t="shared" si="66"/>
        <v>0.1111111111111111</v>
      </c>
      <c r="AO83" s="45">
        <f t="shared" si="66"/>
        <v>-0.88888888888888884</v>
      </c>
      <c r="AP83" s="45">
        <f t="shared" si="70"/>
        <v>0</v>
      </c>
      <c r="AQ83" s="45">
        <f t="shared" si="67"/>
        <v>-0.66666666666666663</v>
      </c>
      <c r="AR83" s="45">
        <f t="shared" si="67"/>
        <v>-0.6</v>
      </c>
      <c r="AS83" s="45">
        <f t="shared" si="67"/>
        <v>1</v>
      </c>
      <c r="AT83" s="45">
        <f t="shared" si="67"/>
        <v>-0.5714285714285714</v>
      </c>
      <c r="AU83" s="45">
        <f t="shared" si="67"/>
        <v>1</v>
      </c>
      <c r="AV83" s="45">
        <f t="shared" si="68"/>
        <v>-0.25</v>
      </c>
      <c r="AW83" s="45">
        <f t="shared" si="68"/>
        <v>-1</v>
      </c>
      <c r="AX83" s="45">
        <f t="shared" si="68"/>
        <v>1.3333333333333333</v>
      </c>
      <c r="AY83" s="45">
        <f t="shared" si="68"/>
        <v>-0.25</v>
      </c>
      <c r="AZ83" s="45">
        <f t="shared" si="68"/>
        <v>-0.66666666666666663</v>
      </c>
      <c r="BA83" s="45"/>
      <c r="BB83" s="45">
        <f t="shared" si="68"/>
        <v>-0.5714285714285714</v>
      </c>
      <c r="BC83" s="45">
        <f t="shared" si="68"/>
        <v>0.33333333333333331</v>
      </c>
      <c r="BD83" s="45">
        <f t="shared" ref="BD83:BO89" si="72">+(BI28-BH28)/BH28</f>
        <v>1</v>
      </c>
      <c r="BE83" s="45">
        <f t="shared" si="72"/>
        <v>0.5</v>
      </c>
      <c r="BF83" s="45">
        <f t="shared" si="72"/>
        <v>2.6666666666666665</v>
      </c>
      <c r="BG83" s="45">
        <f t="shared" si="72"/>
        <v>9.0909090909090912E-2</v>
      </c>
      <c r="BH83" s="45">
        <f t="shared" si="72"/>
        <v>3.0833333333333335</v>
      </c>
      <c r="BI83" s="45">
        <f t="shared" si="72"/>
        <v>-0.40816326530612246</v>
      </c>
      <c r="BJ83" s="45">
        <f t="shared" si="72"/>
        <v>-0.51724137931034486</v>
      </c>
      <c r="BK83" s="45">
        <f t="shared" si="72"/>
        <v>1.1428571428571428</v>
      </c>
      <c r="BL83" s="45">
        <f t="shared" si="72"/>
        <v>0.5</v>
      </c>
      <c r="BM83" s="45">
        <f t="shared" si="72"/>
        <v>-0.46666666666666667</v>
      </c>
      <c r="BN83" s="45">
        <f t="shared" si="72"/>
        <v>-0.54166666666666663</v>
      </c>
      <c r="BO83" s="45">
        <f t="shared" si="72"/>
        <v>0.27272727272727271</v>
      </c>
      <c r="BP83" s="45">
        <f t="shared" si="36"/>
        <v>-0.2857142857142857</v>
      </c>
    </row>
    <row r="84" spans="2:68" ht="15" customHeight="1" thickBot="1" x14ac:dyDescent="0.25">
      <c r="B84" s="43" t="s">
        <v>36</v>
      </c>
      <c r="C84" s="45"/>
      <c r="D84" s="45"/>
      <c r="E84" s="45">
        <f t="shared" si="71"/>
        <v>0</v>
      </c>
      <c r="F84" s="45">
        <f t="shared" si="65"/>
        <v>0</v>
      </c>
      <c r="G84" s="45">
        <f t="shared" si="65"/>
        <v>1</v>
      </c>
      <c r="H84" s="45">
        <f t="shared" si="65"/>
        <v>-1</v>
      </c>
      <c r="I84" s="45">
        <f t="shared" si="65"/>
        <v>0</v>
      </c>
      <c r="J84" s="45">
        <f t="shared" si="65"/>
        <v>0</v>
      </c>
      <c r="K84" s="45">
        <f t="shared" si="65"/>
        <v>0</v>
      </c>
      <c r="L84" s="45"/>
      <c r="M84" s="45">
        <f t="shared" si="65"/>
        <v>-1</v>
      </c>
      <c r="N84" s="45">
        <f t="shared" si="65"/>
        <v>0</v>
      </c>
      <c r="O84" s="45">
        <f t="shared" si="65"/>
        <v>0</v>
      </c>
      <c r="P84" s="45">
        <f t="shared" si="65"/>
        <v>-0.5</v>
      </c>
      <c r="Q84" s="45"/>
      <c r="R84" s="45">
        <f t="shared" si="65"/>
        <v>2</v>
      </c>
      <c r="S84" s="45">
        <f t="shared" si="60"/>
        <v>9</v>
      </c>
      <c r="T84" s="45">
        <f t="shared" si="37"/>
        <v>6</v>
      </c>
      <c r="U84" s="45">
        <f t="shared" si="38"/>
        <v>-0.4</v>
      </c>
      <c r="V84" s="45">
        <f t="shared" si="39"/>
        <v>2.3333333333333335</v>
      </c>
      <c r="W84" s="45">
        <f t="shared" si="40"/>
        <v>-0.45</v>
      </c>
      <c r="X84" s="45">
        <f t="shared" si="41"/>
        <v>0.2857142857142857</v>
      </c>
      <c r="Y84" s="45">
        <f t="shared" si="41"/>
        <v>1.6666666666666667</v>
      </c>
      <c r="Z84" s="45">
        <f t="shared" si="41"/>
        <v>-0.3</v>
      </c>
      <c r="AA84" s="45">
        <f t="shared" si="41"/>
        <v>-9.0909090909090912E-2</v>
      </c>
      <c r="AB84" s="45">
        <f t="shared" si="41"/>
        <v>-0.66666666666666663</v>
      </c>
      <c r="AC84" s="45">
        <f t="shared" si="41"/>
        <v>-0.75</v>
      </c>
      <c r="AD84" s="45">
        <f t="shared" si="41"/>
        <v>-0.7142857142857143</v>
      </c>
      <c r="AE84" s="45">
        <f t="shared" si="41"/>
        <v>-0.8</v>
      </c>
      <c r="AF84" s="45">
        <f t="shared" si="69"/>
        <v>0.66666666666666663</v>
      </c>
      <c r="AG84" s="45">
        <f t="shared" si="66"/>
        <v>-1</v>
      </c>
      <c r="AH84" s="45">
        <f t="shared" si="66"/>
        <v>-0.5</v>
      </c>
      <c r="AI84" s="45">
        <f t="shared" si="66"/>
        <v>-0.5</v>
      </c>
      <c r="AJ84" s="45">
        <f t="shared" si="66"/>
        <v>-1</v>
      </c>
      <c r="AK84" s="45"/>
      <c r="AL84" s="45">
        <f t="shared" si="66"/>
        <v>5</v>
      </c>
      <c r="AM84" s="45">
        <f t="shared" si="66"/>
        <v>3</v>
      </c>
      <c r="AN84" s="45"/>
      <c r="AO84" s="45">
        <f t="shared" ref="AO84:AO89" si="73">+(AS29-AO29)/AO29</f>
        <v>0</v>
      </c>
      <c r="AP84" s="45">
        <f t="shared" si="70"/>
        <v>0.33333333333333331</v>
      </c>
      <c r="AQ84" s="45">
        <f t="shared" si="67"/>
        <v>-0.75</v>
      </c>
      <c r="AR84" s="45">
        <f t="shared" si="67"/>
        <v>-0.5</v>
      </c>
      <c r="AS84" s="45">
        <f t="shared" si="67"/>
        <v>-0.33333333333333331</v>
      </c>
      <c r="AT84" s="45">
        <f t="shared" si="67"/>
        <v>-0.625</v>
      </c>
      <c r="AU84" s="45">
        <f t="shared" si="67"/>
        <v>-1</v>
      </c>
      <c r="AV84" s="45">
        <f t="shared" si="68"/>
        <v>10</v>
      </c>
      <c r="AW84" s="45">
        <f t="shared" si="68"/>
        <v>0</v>
      </c>
      <c r="AX84" s="45">
        <f t="shared" si="68"/>
        <v>1.3333333333333333</v>
      </c>
      <c r="AY84" s="45"/>
      <c r="AZ84" s="45">
        <f t="shared" si="68"/>
        <v>-0.72727272727272729</v>
      </c>
      <c r="BA84" s="45">
        <f t="shared" si="68"/>
        <v>0.5</v>
      </c>
      <c r="BB84" s="45">
        <f t="shared" si="68"/>
        <v>-0.2857142857142857</v>
      </c>
      <c r="BC84" s="45">
        <f t="shared" si="68"/>
        <v>-1</v>
      </c>
      <c r="BD84" s="45">
        <f t="shared" si="72"/>
        <v>0.33333333333333331</v>
      </c>
      <c r="BE84" s="45">
        <f t="shared" si="72"/>
        <v>0</v>
      </c>
      <c r="BF84" s="45">
        <f t="shared" si="72"/>
        <v>0.25</v>
      </c>
      <c r="BG84" s="45">
        <f t="shared" si="72"/>
        <v>1.2</v>
      </c>
      <c r="BH84" s="45">
        <f t="shared" si="72"/>
        <v>2.6363636363636362</v>
      </c>
      <c r="BI84" s="45">
        <f t="shared" si="72"/>
        <v>-0.125</v>
      </c>
      <c r="BJ84" s="45">
        <f t="shared" si="72"/>
        <v>-0.51428571428571423</v>
      </c>
      <c r="BK84" s="45">
        <f t="shared" si="72"/>
        <v>-0.52941176470588236</v>
      </c>
      <c r="BL84" s="45">
        <f t="shared" si="72"/>
        <v>0.25</v>
      </c>
      <c r="BM84" s="45">
        <f t="shared" si="72"/>
        <v>0.7</v>
      </c>
      <c r="BN84" s="45">
        <f t="shared" si="72"/>
        <v>-0.58823529411764708</v>
      </c>
      <c r="BO84" s="45">
        <f t="shared" si="72"/>
        <v>1.8571428571428572</v>
      </c>
      <c r="BP84" s="45">
        <f t="shared" si="36"/>
        <v>-0.2</v>
      </c>
    </row>
    <row r="85" spans="2:68" ht="15" customHeight="1" thickBot="1" x14ac:dyDescent="0.25">
      <c r="B85" s="43" t="s">
        <v>37</v>
      </c>
      <c r="C85" s="45"/>
      <c r="D85" s="45">
        <f t="shared" ref="D85:D94" si="74">+(H30-D30)/D30</f>
        <v>0</v>
      </c>
      <c r="E85" s="45">
        <f t="shared" si="71"/>
        <v>0.5</v>
      </c>
      <c r="F85" s="45">
        <f t="shared" si="65"/>
        <v>2</v>
      </c>
      <c r="G85" s="45">
        <f t="shared" si="65"/>
        <v>0.75</v>
      </c>
      <c r="H85" s="45">
        <f t="shared" si="65"/>
        <v>0.44444444444444442</v>
      </c>
      <c r="I85" s="45">
        <f t="shared" si="65"/>
        <v>2.6666666666666665</v>
      </c>
      <c r="J85" s="45">
        <f t="shared" si="65"/>
        <v>2</v>
      </c>
      <c r="K85" s="45">
        <f t="shared" si="65"/>
        <v>2.2857142857142856</v>
      </c>
      <c r="L85" s="45">
        <f t="shared" si="65"/>
        <v>0.76923076923076927</v>
      </c>
      <c r="M85" s="45">
        <f t="shared" si="65"/>
        <v>4.5454545454545456E-2</v>
      </c>
      <c r="N85" s="45">
        <f t="shared" si="65"/>
        <v>0.44444444444444442</v>
      </c>
      <c r="O85" s="45">
        <f t="shared" si="65"/>
        <v>-0.21739130434782608</v>
      </c>
      <c r="P85" s="45">
        <f t="shared" si="65"/>
        <v>0.39130434782608697</v>
      </c>
      <c r="Q85" s="45">
        <f t="shared" si="65"/>
        <v>-0.21739130434782608</v>
      </c>
      <c r="R85" s="45">
        <f t="shared" si="65"/>
        <v>0.5</v>
      </c>
      <c r="S85" s="45">
        <f t="shared" si="60"/>
        <v>2.3333333333333335</v>
      </c>
      <c r="T85" s="45">
        <f t="shared" si="37"/>
        <v>0.625</v>
      </c>
      <c r="U85" s="45">
        <f t="shared" si="38"/>
        <v>1.4444444444444444</v>
      </c>
      <c r="V85" s="45">
        <f t="shared" si="39"/>
        <v>0.4358974358974359</v>
      </c>
      <c r="W85" s="45">
        <f t="shared" si="40"/>
        <v>-8.3333333333333329E-2</v>
      </c>
      <c r="X85" s="45">
        <f t="shared" si="41"/>
        <v>0.17307692307692307</v>
      </c>
      <c r="Y85" s="45">
        <f t="shared" si="41"/>
        <v>-0.18181818181818182</v>
      </c>
      <c r="Z85" s="45">
        <f t="shared" si="41"/>
        <v>0.17857142857142858</v>
      </c>
      <c r="AA85" s="45">
        <f t="shared" si="41"/>
        <v>-0.10909090909090909</v>
      </c>
      <c r="AB85" s="45">
        <f t="shared" si="41"/>
        <v>-0.47540983606557374</v>
      </c>
      <c r="AC85" s="45">
        <f t="shared" si="41"/>
        <v>-8.3333333333333329E-2</v>
      </c>
      <c r="AD85" s="45">
        <f t="shared" si="41"/>
        <v>-0.36363636363636365</v>
      </c>
      <c r="AE85" s="45">
        <f t="shared" si="41"/>
        <v>-0.44897959183673469</v>
      </c>
      <c r="AF85" s="45">
        <f t="shared" si="69"/>
        <v>0</v>
      </c>
      <c r="AG85" s="45">
        <f t="shared" si="66"/>
        <v>-0.51515151515151514</v>
      </c>
      <c r="AH85" s="45">
        <f t="shared" si="66"/>
        <v>-0.26190476190476192</v>
      </c>
      <c r="AI85" s="45">
        <f t="shared" si="66"/>
        <v>0.22222222222222221</v>
      </c>
      <c r="AJ85" s="45">
        <f t="shared" si="66"/>
        <v>-0.53125</v>
      </c>
      <c r="AK85" s="45">
        <f t="shared" si="66"/>
        <v>0</v>
      </c>
      <c r="AL85" s="45">
        <f t="shared" si="66"/>
        <v>-0.29032258064516131</v>
      </c>
      <c r="AM85" s="45">
        <f t="shared" si="66"/>
        <v>-0.54545454545454541</v>
      </c>
      <c r="AN85" s="45">
        <f t="shared" si="66"/>
        <v>0.6</v>
      </c>
      <c r="AO85" s="45">
        <f t="shared" si="73"/>
        <v>0.4375</v>
      </c>
      <c r="AP85" s="45">
        <f t="shared" si="70"/>
        <v>4.5454545454545456E-2</v>
      </c>
      <c r="AQ85" s="45">
        <f t="shared" si="67"/>
        <v>0.4</v>
      </c>
      <c r="AR85" s="45">
        <f t="shared" si="67"/>
        <v>0.25</v>
      </c>
      <c r="AS85" s="45">
        <f t="shared" si="67"/>
        <v>-0.17391304347826086</v>
      </c>
      <c r="AT85" s="45">
        <f t="shared" si="67"/>
        <v>-0.34782608695652173</v>
      </c>
      <c r="AU85" s="45">
        <f t="shared" si="67"/>
        <v>-0.23809523809523808</v>
      </c>
      <c r="AV85" s="45">
        <f t="shared" si="68"/>
        <v>-0.33333333333333331</v>
      </c>
      <c r="AW85" s="45">
        <f t="shared" si="68"/>
        <v>-0.10526315789473684</v>
      </c>
      <c r="AX85" s="45">
        <f t="shared" si="68"/>
        <v>6.6666666666666666E-2</v>
      </c>
      <c r="AY85" s="45">
        <f t="shared" si="68"/>
        <v>0.8125</v>
      </c>
      <c r="AZ85" s="45">
        <f t="shared" si="68"/>
        <v>-0.35</v>
      </c>
      <c r="BA85" s="45">
        <f t="shared" si="68"/>
        <v>0.58823529411764708</v>
      </c>
      <c r="BB85" s="45">
        <f t="shared" si="68"/>
        <v>1.5</v>
      </c>
      <c r="BC85" s="45">
        <f t="shared" si="68"/>
        <v>0.13793103448275862</v>
      </c>
      <c r="BD85" s="45">
        <f t="shared" si="72"/>
        <v>0.66666666666666663</v>
      </c>
      <c r="BE85" s="45">
        <f t="shared" si="72"/>
        <v>1.4</v>
      </c>
      <c r="BF85" s="45">
        <f t="shared" si="72"/>
        <v>0.58333333333333337</v>
      </c>
      <c r="BG85" s="45">
        <f t="shared" si="72"/>
        <v>0.12631578947368421</v>
      </c>
      <c r="BH85" s="45">
        <f t="shared" si="72"/>
        <v>0.98130841121495327</v>
      </c>
      <c r="BI85" s="45">
        <f t="shared" si="72"/>
        <v>2.8301886792452831E-2</v>
      </c>
      <c r="BJ85" s="45">
        <f t="shared" si="72"/>
        <v>-0.28440366972477066</v>
      </c>
      <c r="BK85" s="45">
        <f t="shared" si="72"/>
        <v>-0.32051282051282054</v>
      </c>
      <c r="BL85" s="45">
        <f t="shared" si="72"/>
        <v>-0.18867924528301888</v>
      </c>
      <c r="BM85" s="45">
        <f t="shared" si="72"/>
        <v>-1.1627906976744186E-2</v>
      </c>
      <c r="BN85" s="45">
        <f t="shared" si="72"/>
        <v>0</v>
      </c>
      <c r="BO85" s="45">
        <f t="shared" si="72"/>
        <v>-0.18823529411764706</v>
      </c>
      <c r="BP85" s="45">
        <f t="shared" si="36"/>
        <v>0.57971014492753625</v>
      </c>
    </row>
    <row r="86" spans="2:68" ht="15" customHeight="1" thickBot="1" x14ac:dyDescent="0.25">
      <c r="B86" s="43" t="s">
        <v>38</v>
      </c>
      <c r="C86" s="45">
        <f t="shared" ref="C86:C95" si="75">+(G31-C31)/C31</f>
        <v>-1</v>
      </c>
      <c r="D86" s="45"/>
      <c r="E86" s="45">
        <f t="shared" si="71"/>
        <v>0</v>
      </c>
      <c r="F86" s="45">
        <f t="shared" si="65"/>
        <v>1</v>
      </c>
      <c r="G86" s="45"/>
      <c r="H86" s="45">
        <f t="shared" si="65"/>
        <v>0</v>
      </c>
      <c r="I86" s="45">
        <f t="shared" si="65"/>
        <v>7</v>
      </c>
      <c r="J86" s="45">
        <f t="shared" si="65"/>
        <v>4.5</v>
      </c>
      <c r="K86" s="45">
        <f t="shared" si="65"/>
        <v>1.2857142857142858</v>
      </c>
      <c r="L86" s="45">
        <f t="shared" si="65"/>
        <v>2.3333333333333335</v>
      </c>
      <c r="M86" s="45">
        <f t="shared" si="65"/>
        <v>-0.375</v>
      </c>
      <c r="N86" s="45">
        <f t="shared" si="65"/>
        <v>-9.0909090909090912E-2</v>
      </c>
      <c r="O86" s="45">
        <f t="shared" si="65"/>
        <v>-0.6875</v>
      </c>
      <c r="P86" s="45">
        <f t="shared" si="65"/>
        <v>-0.6</v>
      </c>
      <c r="Q86" s="45">
        <f t="shared" si="65"/>
        <v>-0.2</v>
      </c>
      <c r="R86" s="45">
        <f t="shared" si="65"/>
        <v>-0.5</v>
      </c>
      <c r="S86" s="45">
        <f t="shared" si="60"/>
        <v>2.4</v>
      </c>
      <c r="T86" s="45">
        <f t="shared" si="37"/>
        <v>1.75</v>
      </c>
      <c r="U86" s="45">
        <f t="shared" si="38"/>
        <v>1.25</v>
      </c>
      <c r="V86" s="45">
        <f t="shared" si="39"/>
        <v>2</v>
      </c>
      <c r="W86" s="45">
        <f t="shared" si="40"/>
        <v>-0.35294117647058826</v>
      </c>
      <c r="X86" s="45">
        <f t="shared" si="41"/>
        <v>9.0909090909090912E-2</v>
      </c>
      <c r="Y86" s="45">
        <f t="shared" si="41"/>
        <v>0</v>
      </c>
      <c r="Z86" s="45">
        <f t="shared" si="41"/>
        <v>-0.6</v>
      </c>
      <c r="AA86" s="45">
        <f t="shared" si="41"/>
        <v>9.0909090909090912E-2</v>
      </c>
      <c r="AB86" s="45">
        <f t="shared" si="41"/>
        <v>-0.58333333333333337</v>
      </c>
      <c r="AC86" s="45">
        <f t="shared" si="41"/>
        <v>-0.1111111111111111</v>
      </c>
      <c r="AD86" s="45">
        <f t="shared" si="41"/>
        <v>0.16666666666666666</v>
      </c>
      <c r="AE86" s="45">
        <f t="shared" si="41"/>
        <v>-0.66666666666666663</v>
      </c>
      <c r="AF86" s="45">
        <f t="shared" si="69"/>
        <v>0.2</v>
      </c>
      <c r="AG86" s="45">
        <f t="shared" si="66"/>
        <v>-0.125</v>
      </c>
      <c r="AH86" s="45">
        <f t="shared" si="66"/>
        <v>0.8571428571428571</v>
      </c>
      <c r="AI86" s="45">
        <f t="shared" si="66"/>
        <v>1.5</v>
      </c>
      <c r="AJ86" s="45">
        <f t="shared" si="66"/>
        <v>0</v>
      </c>
      <c r="AK86" s="45">
        <f t="shared" si="66"/>
        <v>-0.7142857142857143</v>
      </c>
      <c r="AL86" s="45">
        <f t="shared" si="66"/>
        <v>-0.84615384615384615</v>
      </c>
      <c r="AM86" s="45">
        <f t="shared" si="66"/>
        <v>-0.6</v>
      </c>
      <c r="AN86" s="45">
        <f t="shared" si="66"/>
        <v>-0.66666666666666663</v>
      </c>
      <c r="AO86" s="45">
        <f t="shared" si="73"/>
        <v>0</v>
      </c>
      <c r="AP86" s="45">
        <f t="shared" si="70"/>
        <v>-1</v>
      </c>
      <c r="AQ86" s="45">
        <f t="shared" si="67"/>
        <v>0.25</v>
      </c>
      <c r="AR86" s="45">
        <f t="shared" si="67"/>
        <v>2.5</v>
      </c>
      <c r="AS86" s="45">
        <f t="shared" si="67"/>
        <v>2.5</v>
      </c>
      <c r="AT86" s="45"/>
      <c r="AU86" s="45">
        <f t="shared" si="67"/>
        <v>-1</v>
      </c>
      <c r="AV86" s="45">
        <f t="shared" si="68"/>
        <v>-0.5714285714285714</v>
      </c>
      <c r="AW86" s="45">
        <f t="shared" si="68"/>
        <v>0</v>
      </c>
      <c r="AX86" s="45">
        <f t="shared" si="68"/>
        <v>2.5</v>
      </c>
      <c r="AY86" s="45"/>
      <c r="AZ86" s="45">
        <f t="shared" si="68"/>
        <v>0.66666666666666663</v>
      </c>
      <c r="BA86" s="45">
        <f t="shared" si="68"/>
        <v>-0.8571428571428571</v>
      </c>
      <c r="BB86" s="45">
        <f t="shared" si="68"/>
        <v>-0.14285714285714285</v>
      </c>
      <c r="BC86" s="45">
        <f t="shared" si="68"/>
        <v>-0.54545454545454541</v>
      </c>
      <c r="BD86" s="45">
        <f t="shared" si="72"/>
        <v>0.2</v>
      </c>
      <c r="BE86" s="45">
        <f t="shared" si="72"/>
        <v>3.8333333333333335</v>
      </c>
      <c r="BF86" s="45">
        <f t="shared" si="72"/>
        <v>0.41379310344827586</v>
      </c>
      <c r="BG86" s="45">
        <f t="shared" si="72"/>
        <v>-0.56097560975609762</v>
      </c>
      <c r="BH86" s="45">
        <f t="shared" si="72"/>
        <v>1.8888888888888888</v>
      </c>
      <c r="BI86" s="45">
        <f t="shared" si="72"/>
        <v>-0.26923076923076922</v>
      </c>
      <c r="BJ86" s="45">
        <f t="shared" si="72"/>
        <v>-0.15789473684210525</v>
      </c>
      <c r="BK86" s="45">
        <f t="shared" si="72"/>
        <v>-6.25E-2</v>
      </c>
      <c r="BL86" s="45">
        <f t="shared" si="72"/>
        <v>-0.33333333333333331</v>
      </c>
      <c r="BM86" s="45">
        <f t="shared" si="72"/>
        <v>-0.6</v>
      </c>
      <c r="BN86" s="45">
        <f t="shared" si="72"/>
        <v>1.625</v>
      </c>
      <c r="BO86" s="45">
        <f t="shared" si="72"/>
        <v>-0.19047619047619047</v>
      </c>
      <c r="BP86" s="45">
        <f t="shared" si="36"/>
        <v>0.35294117647058826</v>
      </c>
    </row>
    <row r="87" spans="2:68" ht="15" customHeight="1" thickBot="1" x14ac:dyDescent="0.25">
      <c r="B87" s="43" t="s">
        <v>12</v>
      </c>
      <c r="C87" s="45">
        <f t="shared" si="75"/>
        <v>0</v>
      </c>
      <c r="D87" s="45">
        <f t="shared" si="74"/>
        <v>1</v>
      </c>
      <c r="E87" s="45">
        <f t="shared" si="71"/>
        <v>-1</v>
      </c>
      <c r="F87" s="45">
        <f t="shared" si="65"/>
        <v>-1</v>
      </c>
      <c r="G87" s="45">
        <f t="shared" si="65"/>
        <v>1</v>
      </c>
      <c r="H87" s="45">
        <f t="shared" si="65"/>
        <v>3.5</v>
      </c>
      <c r="I87" s="45"/>
      <c r="J87" s="45"/>
      <c r="K87" s="45">
        <f t="shared" si="65"/>
        <v>1</v>
      </c>
      <c r="L87" s="45">
        <f t="shared" si="65"/>
        <v>0.55555555555555558</v>
      </c>
      <c r="M87" s="45">
        <f t="shared" si="65"/>
        <v>0.16666666666666666</v>
      </c>
      <c r="N87" s="45">
        <f t="shared" si="65"/>
        <v>0.625</v>
      </c>
      <c r="O87" s="45">
        <f t="shared" si="65"/>
        <v>0.75</v>
      </c>
      <c r="P87" s="45">
        <f t="shared" si="65"/>
        <v>-0.5714285714285714</v>
      </c>
      <c r="Q87" s="45">
        <f t="shared" si="65"/>
        <v>-0.7142857142857143</v>
      </c>
      <c r="R87" s="45">
        <f t="shared" si="65"/>
        <v>-0.30769230769230771</v>
      </c>
      <c r="S87" s="45">
        <f t="shared" si="60"/>
        <v>0</v>
      </c>
      <c r="T87" s="45">
        <f t="shared" si="37"/>
        <v>0.16666666666666666</v>
      </c>
      <c r="U87" s="45">
        <f t="shared" si="38"/>
        <v>3.5</v>
      </c>
      <c r="V87" s="45">
        <f t="shared" si="39"/>
        <v>0.77777777777777779</v>
      </c>
      <c r="W87" s="45">
        <f t="shared" si="40"/>
        <v>0.8571428571428571</v>
      </c>
      <c r="X87" s="45">
        <f t="shared" si="41"/>
        <v>1.8571428571428572</v>
      </c>
      <c r="Y87" s="45">
        <f t="shared" si="41"/>
        <v>0.66666666666666663</v>
      </c>
      <c r="Z87" s="45">
        <f t="shared" si="41"/>
        <v>0.125</v>
      </c>
      <c r="AA87" s="45">
        <f t="shared" si="41"/>
        <v>1.0769230769230769</v>
      </c>
      <c r="AB87" s="45">
        <f t="shared" si="41"/>
        <v>-0.3</v>
      </c>
      <c r="AC87" s="45">
        <f t="shared" si="41"/>
        <v>-0.53333333333333333</v>
      </c>
      <c r="AD87" s="45">
        <f t="shared" si="41"/>
        <v>0</v>
      </c>
      <c r="AE87" s="45">
        <f t="shared" ref="AE87:AE111" si="76">+(AI32-AE32)/AE32</f>
        <v>-0.44444444444444442</v>
      </c>
      <c r="AF87" s="45">
        <f t="shared" si="69"/>
        <v>-0.21428571428571427</v>
      </c>
      <c r="AG87" s="45">
        <f t="shared" si="66"/>
        <v>-0.5714285714285714</v>
      </c>
      <c r="AH87" s="45">
        <f t="shared" si="66"/>
        <v>-0.66666666666666663</v>
      </c>
      <c r="AI87" s="45">
        <f t="shared" si="66"/>
        <v>-0.66666666666666663</v>
      </c>
      <c r="AJ87" s="45">
        <f t="shared" si="66"/>
        <v>-0.81818181818181823</v>
      </c>
      <c r="AK87" s="45">
        <f t="shared" si="66"/>
        <v>0</v>
      </c>
      <c r="AL87" s="45">
        <f t="shared" si="66"/>
        <v>-0.66666666666666663</v>
      </c>
      <c r="AM87" s="45">
        <f t="shared" si="66"/>
        <v>0.2</v>
      </c>
      <c r="AN87" s="45">
        <f t="shared" si="66"/>
        <v>0.5</v>
      </c>
      <c r="AO87" s="45">
        <f t="shared" si="73"/>
        <v>-0.66666666666666663</v>
      </c>
      <c r="AP87" s="45">
        <f t="shared" si="70"/>
        <v>0.5</v>
      </c>
      <c r="AQ87" s="45">
        <f t="shared" si="67"/>
        <v>-0.83333333333333337</v>
      </c>
      <c r="AR87" s="45">
        <f t="shared" si="67"/>
        <v>0</v>
      </c>
      <c r="AS87" s="45">
        <f t="shared" si="67"/>
        <v>1</v>
      </c>
      <c r="AT87" s="45">
        <f t="shared" si="67"/>
        <v>-1</v>
      </c>
      <c r="AU87" s="45">
        <f t="shared" si="67"/>
        <v>2</v>
      </c>
      <c r="AV87" s="45">
        <f t="shared" si="68"/>
        <v>0</v>
      </c>
      <c r="AW87" s="45">
        <f t="shared" si="68"/>
        <v>1</v>
      </c>
      <c r="AX87" s="45"/>
      <c r="AY87" s="45">
        <f t="shared" si="68"/>
        <v>0.33333333333333331</v>
      </c>
      <c r="AZ87" s="45">
        <f t="shared" si="68"/>
        <v>-0.66666666666666663</v>
      </c>
      <c r="BA87" s="45">
        <f t="shared" si="68"/>
        <v>0</v>
      </c>
      <c r="BB87" s="45">
        <f t="shared" si="68"/>
        <v>0.66666666666666663</v>
      </c>
      <c r="BC87" s="45">
        <f t="shared" si="68"/>
        <v>1.25</v>
      </c>
      <c r="BD87" s="45">
        <f t="shared" si="72"/>
        <v>-0.5714285714285714</v>
      </c>
      <c r="BE87" s="45">
        <f t="shared" si="72"/>
        <v>7.333333333333333</v>
      </c>
      <c r="BF87" s="45">
        <f t="shared" si="72"/>
        <v>0.52</v>
      </c>
      <c r="BG87" s="45">
        <f t="shared" si="72"/>
        <v>-0.36842105263157893</v>
      </c>
      <c r="BH87" s="45">
        <f t="shared" si="72"/>
        <v>0.625</v>
      </c>
      <c r="BI87" s="45">
        <f t="shared" si="72"/>
        <v>0.69230769230769229</v>
      </c>
      <c r="BJ87" s="45">
        <f t="shared" si="72"/>
        <v>0</v>
      </c>
      <c r="BK87" s="45">
        <f t="shared" si="72"/>
        <v>-0.46969696969696972</v>
      </c>
      <c r="BL87" s="45">
        <f t="shared" si="72"/>
        <v>-0.65714285714285714</v>
      </c>
      <c r="BM87" s="45">
        <f t="shared" si="72"/>
        <v>8.3333333333333329E-2</v>
      </c>
      <c r="BN87" s="45">
        <f t="shared" si="72"/>
        <v>-0.53846153846153844</v>
      </c>
      <c r="BO87" s="45">
        <f t="shared" si="72"/>
        <v>1.1666666666666667</v>
      </c>
      <c r="BP87" s="45">
        <f t="shared" si="36"/>
        <v>7.6923076923076927E-2</v>
      </c>
    </row>
    <row r="88" spans="2:68" ht="15" customHeight="1" thickBot="1" x14ac:dyDescent="0.25">
      <c r="B88" s="43" t="s">
        <v>39</v>
      </c>
      <c r="C88" s="45"/>
      <c r="D88" s="45">
        <f t="shared" si="74"/>
        <v>1.6666666666666667</v>
      </c>
      <c r="E88" s="45">
        <f t="shared" si="71"/>
        <v>-1</v>
      </c>
      <c r="F88" s="45">
        <f>+(J33-F33)/F33</f>
        <v>-1</v>
      </c>
      <c r="G88" s="45"/>
      <c r="H88" s="45">
        <f>+(L33-H33)/H33</f>
        <v>0</v>
      </c>
      <c r="I88" s="45"/>
      <c r="J88" s="45"/>
      <c r="K88" s="45">
        <f>+(O33-K33)/K33</f>
        <v>-1</v>
      </c>
      <c r="L88" s="45">
        <f>+(P33-L33)/L33</f>
        <v>-0.75</v>
      </c>
      <c r="M88" s="45"/>
      <c r="N88" s="45"/>
      <c r="O88" s="45"/>
      <c r="P88" s="45">
        <f t="shared" ref="P88:Q95" si="77">+(T33-P33)/P33</f>
        <v>-0.5</v>
      </c>
      <c r="Q88" s="45">
        <f t="shared" si="77"/>
        <v>0.33333333333333331</v>
      </c>
      <c r="R88" s="45"/>
      <c r="S88" s="45">
        <f t="shared" si="60"/>
        <v>16</v>
      </c>
      <c r="T88" s="45">
        <f t="shared" si="37"/>
        <v>7</v>
      </c>
      <c r="U88" s="45">
        <f t="shared" si="38"/>
        <v>2.75</v>
      </c>
      <c r="V88" s="45">
        <f t="shared" si="39"/>
        <v>-0.33333333333333331</v>
      </c>
      <c r="W88" s="45">
        <f t="shared" si="40"/>
        <v>-5.8823529411764705E-2</v>
      </c>
      <c r="X88" s="45">
        <f t="shared" si="41"/>
        <v>1.25</v>
      </c>
      <c r="Y88" s="45">
        <f t="shared" si="41"/>
        <v>0</v>
      </c>
      <c r="Z88" s="45">
        <f t="shared" si="41"/>
        <v>3.5</v>
      </c>
      <c r="AA88" s="45">
        <f t="shared" si="41"/>
        <v>-6.25E-2</v>
      </c>
      <c r="AB88" s="45">
        <f t="shared" si="41"/>
        <v>1</v>
      </c>
      <c r="AC88" s="45">
        <f t="shared" si="41"/>
        <v>0.26666666666666666</v>
      </c>
      <c r="AD88" s="45">
        <f t="shared" si="41"/>
        <v>-5.5555555555555552E-2</v>
      </c>
      <c r="AE88" s="45">
        <f t="shared" si="76"/>
        <v>1</v>
      </c>
      <c r="AF88" s="45">
        <f t="shared" si="69"/>
        <v>-0.1111111111111111</v>
      </c>
      <c r="AG88" s="45">
        <f t="shared" si="66"/>
        <v>-0.15789473684210525</v>
      </c>
      <c r="AH88" s="45">
        <f t="shared" si="66"/>
        <v>1.1764705882352942</v>
      </c>
      <c r="AI88" s="45">
        <f t="shared" si="66"/>
        <v>-0.3</v>
      </c>
      <c r="AJ88" s="45">
        <f t="shared" si="66"/>
        <v>-0.25</v>
      </c>
      <c r="AK88" s="45">
        <f t="shared" si="66"/>
        <v>0.1875</v>
      </c>
      <c r="AL88" s="45">
        <f t="shared" si="66"/>
        <v>-0.54054054054054057</v>
      </c>
      <c r="AM88" s="45">
        <f t="shared" si="66"/>
        <v>-0.2857142857142857</v>
      </c>
      <c r="AN88" s="45">
        <f t="shared" si="66"/>
        <v>-0.54166666666666663</v>
      </c>
      <c r="AO88" s="45">
        <f t="shared" si="73"/>
        <v>-0.15789473684210525</v>
      </c>
      <c r="AP88" s="45">
        <f t="shared" si="70"/>
        <v>0.11764705882352941</v>
      </c>
      <c r="AQ88" s="45">
        <f t="shared" si="67"/>
        <v>6.6666666666666666E-2</v>
      </c>
      <c r="AR88" s="45">
        <f t="shared" si="67"/>
        <v>0.18181818181818182</v>
      </c>
      <c r="AS88" s="45">
        <f t="shared" si="67"/>
        <v>-0.1875</v>
      </c>
      <c r="AT88" s="45">
        <f t="shared" si="67"/>
        <v>-0.47368421052631576</v>
      </c>
      <c r="AU88" s="45">
        <f t="shared" si="67"/>
        <v>-0.625</v>
      </c>
      <c r="AV88" s="45">
        <f t="shared" si="68"/>
        <v>-0.15384615384615385</v>
      </c>
      <c r="AW88" s="45">
        <f t="shared" si="68"/>
        <v>-0.15384615384615385</v>
      </c>
      <c r="AX88" s="45">
        <f t="shared" si="68"/>
        <v>0.5</v>
      </c>
      <c r="AY88" s="45">
        <f t="shared" si="68"/>
        <v>1.8333333333333333</v>
      </c>
      <c r="AZ88" s="45">
        <f t="shared" si="68"/>
        <v>-0.45454545454545453</v>
      </c>
      <c r="BA88" s="45">
        <f t="shared" si="68"/>
        <v>1.4545454545454546</v>
      </c>
      <c r="BB88" s="45">
        <f t="shared" si="68"/>
        <v>0.26666666666666666</v>
      </c>
      <c r="BC88" s="45">
        <f t="shared" si="68"/>
        <v>0.47058823529411764</v>
      </c>
      <c r="BD88" s="45">
        <f t="shared" si="72"/>
        <v>0</v>
      </c>
      <c r="BE88" s="45">
        <f t="shared" si="72"/>
        <v>0.5</v>
      </c>
      <c r="BF88" s="45">
        <f t="shared" si="72"/>
        <v>-0.58333333333333337</v>
      </c>
      <c r="BG88" s="45">
        <f t="shared" si="72"/>
        <v>1.4</v>
      </c>
      <c r="BH88" s="45">
        <f t="shared" si="72"/>
        <v>2.6666666666666665</v>
      </c>
      <c r="BI88" s="45">
        <f t="shared" si="72"/>
        <v>0.52272727272727271</v>
      </c>
      <c r="BJ88" s="45">
        <f t="shared" si="72"/>
        <v>0.29850746268656714</v>
      </c>
      <c r="BK88" s="45">
        <f t="shared" si="72"/>
        <v>0.32183908045977011</v>
      </c>
      <c r="BL88" s="45">
        <f t="shared" si="72"/>
        <v>-0.29565217391304349</v>
      </c>
      <c r="BM88" s="45">
        <f t="shared" si="72"/>
        <v>-0.24691358024691357</v>
      </c>
      <c r="BN88" s="45">
        <f t="shared" si="72"/>
        <v>-0.14754098360655737</v>
      </c>
      <c r="BO88" s="45">
        <f t="shared" si="72"/>
        <v>-0.17307692307692307</v>
      </c>
      <c r="BP88" s="45">
        <f t="shared" si="36"/>
        <v>0.60465116279069764</v>
      </c>
    </row>
    <row r="89" spans="2:68" ht="15" customHeight="1" thickBot="1" x14ac:dyDescent="0.25">
      <c r="B89" s="43" t="s">
        <v>40</v>
      </c>
      <c r="C89" s="45"/>
      <c r="D89" s="45"/>
      <c r="E89" s="45">
        <f t="shared" si="71"/>
        <v>-0.5</v>
      </c>
      <c r="F89" s="45">
        <f>+(J34-F34)/F34</f>
        <v>2</v>
      </c>
      <c r="G89" s="45"/>
      <c r="H89" s="45">
        <f>+(L34-H34)/H34</f>
        <v>2.25</v>
      </c>
      <c r="I89" s="45">
        <f>+(M34-I34)/I34</f>
        <v>1.5</v>
      </c>
      <c r="J89" s="45">
        <f>+(N34-J34)/J34</f>
        <v>2.6666666666666665</v>
      </c>
      <c r="K89" s="45">
        <f>+(O34-K34)/K34</f>
        <v>0</v>
      </c>
      <c r="L89" s="45">
        <f>+(P34-L34)/L34</f>
        <v>-0.53846153846153844</v>
      </c>
      <c r="M89" s="45">
        <f t="shared" ref="M89:O92" si="78">+(Q34-M34)/M34</f>
        <v>0</v>
      </c>
      <c r="N89" s="45">
        <f t="shared" si="78"/>
        <v>-9.0909090909090912E-2</v>
      </c>
      <c r="O89" s="45">
        <f t="shared" si="78"/>
        <v>1</v>
      </c>
      <c r="P89" s="45">
        <f t="shared" si="77"/>
        <v>0.5</v>
      </c>
      <c r="Q89" s="45">
        <f t="shared" si="77"/>
        <v>1.6</v>
      </c>
      <c r="R89" s="45">
        <f t="shared" ref="R89:R95" si="79">+(V34-R34)/R34</f>
        <v>0.1</v>
      </c>
      <c r="S89" s="45">
        <f t="shared" si="60"/>
        <v>1.625</v>
      </c>
      <c r="T89" s="45">
        <f t="shared" si="37"/>
        <v>-0.44444444444444442</v>
      </c>
      <c r="U89" s="45">
        <f t="shared" si="38"/>
        <v>0.23076923076923078</v>
      </c>
      <c r="V89" s="45">
        <f t="shared" si="39"/>
        <v>0.27272727272727271</v>
      </c>
      <c r="W89" s="45">
        <f t="shared" si="40"/>
        <v>-0.23809523809523808</v>
      </c>
      <c r="X89" s="45">
        <f t="shared" si="41"/>
        <v>1.6</v>
      </c>
      <c r="Y89" s="45">
        <f t="shared" si="41"/>
        <v>-0.3125</v>
      </c>
      <c r="Z89" s="45">
        <f t="shared" si="41"/>
        <v>0</v>
      </c>
      <c r="AA89" s="45">
        <f t="shared" si="41"/>
        <v>-0.8125</v>
      </c>
      <c r="AB89" s="45">
        <f t="shared" si="41"/>
        <v>7.6923076923076927E-2</v>
      </c>
      <c r="AC89" s="45">
        <f t="shared" si="41"/>
        <v>-0.27272727272727271</v>
      </c>
      <c r="AD89" s="45">
        <f t="shared" si="41"/>
        <v>-0.42857142857142855</v>
      </c>
      <c r="AE89" s="45">
        <f t="shared" si="76"/>
        <v>4</v>
      </c>
      <c r="AF89" s="45">
        <f t="shared" si="69"/>
        <v>-0.42857142857142855</v>
      </c>
      <c r="AG89" s="45">
        <f t="shared" si="66"/>
        <v>-0.25</v>
      </c>
      <c r="AH89" s="45">
        <f t="shared" si="66"/>
        <v>-1</v>
      </c>
      <c r="AI89" s="45">
        <f t="shared" si="66"/>
        <v>-0.4</v>
      </c>
      <c r="AJ89" s="45">
        <f t="shared" si="66"/>
        <v>-0.5</v>
      </c>
      <c r="AK89" s="45">
        <f t="shared" si="66"/>
        <v>-0.33333333333333331</v>
      </c>
      <c r="AL89" s="45"/>
      <c r="AM89" s="45">
        <f t="shared" si="66"/>
        <v>-0.88888888888888884</v>
      </c>
      <c r="AN89" s="45">
        <f t="shared" si="66"/>
        <v>-0.25</v>
      </c>
      <c r="AO89" s="45">
        <f t="shared" si="73"/>
        <v>0.25</v>
      </c>
      <c r="AP89" s="45">
        <f t="shared" si="70"/>
        <v>-0.5</v>
      </c>
      <c r="AQ89" s="45">
        <f t="shared" si="67"/>
        <v>0</v>
      </c>
      <c r="AR89" s="45">
        <f t="shared" si="67"/>
        <v>1</v>
      </c>
      <c r="AS89" s="45">
        <f t="shared" si="67"/>
        <v>-0.4</v>
      </c>
      <c r="AT89" s="45">
        <f t="shared" si="67"/>
        <v>0.66666666666666663</v>
      </c>
      <c r="AU89" s="45">
        <f t="shared" si="67"/>
        <v>3</v>
      </c>
      <c r="AV89" s="45">
        <f t="shared" si="68"/>
        <v>-0.83333333333333337</v>
      </c>
      <c r="AW89" s="45">
        <f t="shared" si="68"/>
        <v>0.33333333333333331</v>
      </c>
      <c r="AX89" s="45">
        <f t="shared" si="68"/>
        <v>-0.2</v>
      </c>
      <c r="AY89" s="45">
        <f t="shared" si="68"/>
        <v>0.25</v>
      </c>
      <c r="AZ89" s="45">
        <f t="shared" si="68"/>
        <v>2</v>
      </c>
      <c r="BA89" s="45">
        <f t="shared" si="68"/>
        <v>-0.25</v>
      </c>
      <c r="BB89" s="45">
        <f t="shared" si="68"/>
        <v>-0.5</v>
      </c>
      <c r="BC89" s="45">
        <f t="shared" si="68"/>
        <v>0</v>
      </c>
      <c r="BD89" s="45">
        <f t="shared" si="72"/>
        <v>0.8</v>
      </c>
      <c r="BE89" s="45">
        <f t="shared" si="72"/>
        <v>2.6666666666666665</v>
      </c>
      <c r="BF89" s="45">
        <f t="shared" si="72"/>
        <v>-0.24242424242424243</v>
      </c>
      <c r="BG89" s="45">
        <f t="shared" si="72"/>
        <v>0.64</v>
      </c>
      <c r="BH89" s="45">
        <f t="shared" si="72"/>
        <v>0.36585365853658536</v>
      </c>
      <c r="BI89" s="45">
        <f t="shared" si="72"/>
        <v>-3.5714285714285712E-2</v>
      </c>
      <c r="BJ89" s="45">
        <f t="shared" si="72"/>
        <v>-0.3888888888888889</v>
      </c>
      <c r="BK89" s="45">
        <f t="shared" si="72"/>
        <v>-0.12121212121212122</v>
      </c>
      <c r="BL89" s="45">
        <f t="shared" si="72"/>
        <v>-0.20689655172413793</v>
      </c>
      <c r="BM89" s="45">
        <f t="shared" si="72"/>
        <v>-0.47826086956521741</v>
      </c>
      <c r="BN89" s="45">
        <f t="shared" si="72"/>
        <v>0.25</v>
      </c>
      <c r="BO89" s="45">
        <f t="shared" si="72"/>
        <v>-0.13333333333333333</v>
      </c>
      <c r="BP89" s="45">
        <f t="shared" si="36"/>
        <v>0</v>
      </c>
    </row>
    <row r="90" spans="2:68" ht="15" customHeight="1" thickBot="1" x14ac:dyDescent="0.25">
      <c r="B90" s="43" t="s">
        <v>41</v>
      </c>
      <c r="C90" s="45"/>
      <c r="D90" s="45"/>
      <c r="E90" s="45"/>
      <c r="F90" s="45"/>
      <c r="G90" s="45"/>
      <c r="H90" s="45"/>
      <c r="I90" s="45"/>
      <c r="J90" s="45"/>
      <c r="K90" s="45">
        <f>+(O35-K35)/K35</f>
        <v>0.5</v>
      </c>
      <c r="L90" s="45"/>
      <c r="M90" s="45">
        <f t="shared" si="78"/>
        <v>-0.875</v>
      </c>
      <c r="N90" s="45">
        <f t="shared" si="78"/>
        <v>-0.25</v>
      </c>
      <c r="O90" s="45">
        <f t="shared" si="78"/>
        <v>-1</v>
      </c>
      <c r="P90" s="45">
        <f t="shared" si="77"/>
        <v>1.3333333333333333</v>
      </c>
      <c r="Q90" s="45">
        <f t="shared" si="77"/>
        <v>2</v>
      </c>
      <c r="R90" s="45">
        <f t="shared" si="79"/>
        <v>-0.1111111111111111</v>
      </c>
      <c r="S90" s="45"/>
      <c r="T90" s="45">
        <f t="shared" si="37"/>
        <v>-0.14285714285714285</v>
      </c>
      <c r="U90" s="45">
        <f t="shared" si="38"/>
        <v>0.66666666666666663</v>
      </c>
      <c r="V90" s="45">
        <f t="shared" si="39"/>
        <v>-0.5</v>
      </c>
      <c r="W90" s="45">
        <f t="shared" si="40"/>
        <v>-0.13333333333333333</v>
      </c>
      <c r="X90" s="45">
        <f t="shared" si="41"/>
        <v>0.66666666666666663</v>
      </c>
      <c r="Y90" s="45">
        <f t="shared" si="41"/>
        <v>1.2</v>
      </c>
      <c r="Z90" s="45">
        <f t="shared" si="41"/>
        <v>-0.25</v>
      </c>
      <c r="AA90" s="45">
        <f t="shared" si="41"/>
        <v>-0.23076923076923078</v>
      </c>
      <c r="AB90" s="45">
        <f t="shared" si="41"/>
        <v>-0.5</v>
      </c>
      <c r="AC90" s="45">
        <f t="shared" si="41"/>
        <v>-0.63636363636363635</v>
      </c>
      <c r="AD90" s="45">
        <f t="shared" si="41"/>
        <v>-0.66666666666666663</v>
      </c>
      <c r="AE90" s="45">
        <f t="shared" si="76"/>
        <v>-0.7</v>
      </c>
      <c r="AF90" s="45">
        <f t="shared" si="69"/>
        <v>1</v>
      </c>
      <c r="AG90" s="45">
        <f t="shared" si="66"/>
        <v>-0.75</v>
      </c>
      <c r="AH90" s="45">
        <f t="shared" si="66"/>
        <v>-1</v>
      </c>
      <c r="AI90" s="45">
        <f t="shared" si="66"/>
        <v>4</v>
      </c>
      <c r="AJ90" s="45">
        <f t="shared" si="66"/>
        <v>-1</v>
      </c>
      <c r="AK90" s="45">
        <f t="shared" si="66"/>
        <v>-1</v>
      </c>
      <c r="AL90" s="45"/>
      <c r="AM90" s="45">
        <f t="shared" si="66"/>
        <v>-1</v>
      </c>
      <c r="AN90" s="45"/>
      <c r="AO90" s="45"/>
      <c r="AP90" s="45">
        <f t="shared" si="70"/>
        <v>-0.25</v>
      </c>
      <c r="AQ90" s="45"/>
      <c r="AR90" s="45">
        <f t="shared" si="67"/>
        <v>-1</v>
      </c>
      <c r="AS90" s="45">
        <f t="shared" si="67"/>
        <v>2</v>
      </c>
      <c r="AT90" s="45">
        <f t="shared" si="67"/>
        <v>1</v>
      </c>
      <c r="AU90" s="45">
        <f t="shared" si="67"/>
        <v>1</v>
      </c>
      <c r="AV90" s="45"/>
      <c r="AW90" s="45">
        <f t="shared" si="68"/>
        <v>-0.1111111111111111</v>
      </c>
      <c r="AX90" s="45">
        <f t="shared" si="68"/>
        <v>1.1666666666666667</v>
      </c>
      <c r="AY90" s="45">
        <f t="shared" si="68"/>
        <v>1.1666666666666667</v>
      </c>
      <c r="AZ90" s="45">
        <f t="shared" si="68"/>
        <v>-0.5</v>
      </c>
      <c r="BA90" s="45">
        <f t="shared" si="68"/>
        <v>0.125</v>
      </c>
      <c r="BB90" s="45">
        <f t="shared" si="68"/>
        <v>0.46153846153846156</v>
      </c>
      <c r="BC90" s="45">
        <f t="shared" si="68"/>
        <v>-1</v>
      </c>
      <c r="BD90" s="45"/>
      <c r="BE90" s="45"/>
      <c r="BF90" s="45">
        <f t="shared" ref="BF90:BF98" si="80">+(BK35-BJ35)/BJ35</f>
        <v>-0.20833333333333334</v>
      </c>
      <c r="BG90" s="45">
        <f t="shared" ref="BG90:BG98" si="81">+(BL35-BK35)/BK35</f>
        <v>-5.2631578947368418E-2</v>
      </c>
      <c r="BH90" s="45">
        <f t="shared" ref="BH90:BH98" si="82">+(BM35-BL35)/BL35</f>
        <v>0.66666666666666663</v>
      </c>
      <c r="BI90" s="45">
        <f t="shared" ref="BI90:BI98" si="83">+(BN35-BM35)/BM35</f>
        <v>0.23333333333333334</v>
      </c>
      <c r="BJ90" s="45">
        <f t="shared" ref="BJ90:BJ98" si="84">+(BO35-BN35)/BN35</f>
        <v>-0.45945945945945948</v>
      </c>
      <c r="BK90" s="45">
        <f t="shared" ref="BK90:BK98" si="85">+(BP35-BO35)/BO35</f>
        <v>-0.3</v>
      </c>
      <c r="BL90" s="45">
        <f t="shared" ref="BL90:BL98" si="86">+(BQ35-BP35)/BP35</f>
        <v>0.35714285714285715</v>
      </c>
      <c r="BM90" s="45">
        <f t="shared" ref="BM90:BM98" si="87">+(BR35-BQ35)/BQ35</f>
        <v>-0.57894736842105265</v>
      </c>
      <c r="BN90" s="45">
        <f t="shared" ref="BN90:BN98" si="88">+(BS35-BR35)/BR35</f>
        <v>1.25</v>
      </c>
      <c r="BO90" s="45">
        <f t="shared" ref="BO90:BO98" si="89">+(BT35-BS35)/BS35</f>
        <v>0.94444444444444442</v>
      </c>
      <c r="BP90" s="45">
        <f t="shared" si="36"/>
        <v>0.2857142857142857</v>
      </c>
    </row>
    <row r="91" spans="2:68" ht="15" customHeight="1" thickBot="1" x14ac:dyDescent="0.25">
      <c r="B91" s="43" t="s">
        <v>42</v>
      </c>
      <c r="C91" s="45"/>
      <c r="D91" s="45">
        <f t="shared" si="74"/>
        <v>-1</v>
      </c>
      <c r="E91" s="45"/>
      <c r="F91" s="45"/>
      <c r="G91" s="45"/>
      <c r="H91" s="45"/>
      <c r="I91" s="45"/>
      <c r="J91" s="45">
        <f>+(N36-J36)/J36</f>
        <v>3</v>
      </c>
      <c r="K91" s="45"/>
      <c r="L91" s="45">
        <f t="shared" ref="L91:L96" si="90">+(P36-L36)/L36</f>
        <v>1</v>
      </c>
      <c r="M91" s="45">
        <f t="shared" si="78"/>
        <v>-0.33333333333333331</v>
      </c>
      <c r="N91" s="45">
        <f t="shared" si="78"/>
        <v>0</v>
      </c>
      <c r="O91" s="45">
        <f t="shared" si="78"/>
        <v>-0.14285714285714285</v>
      </c>
      <c r="P91" s="45">
        <f t="shared" si="77"/>
        <v>-0.25</v>
      </c>
      <c r="Q91" s="45">
        <f t="shared" si="77"/>
        <v>1</v>
      </c>
      <c r="R91" s="45">
        <f t="shared" si="79"/>
        <v>1.25</v>
      </c>
      <c r="S91" s="45">
        <f t="shared" ref="S91:S98" si="91">+(W36-S36)/S36</f>
        <v>1.3333333333333333</v>
      </c>
      <c r="T91" s="45">
        <f t="shared" si="37"/>
        <v>6</v>
      </c>
      <c r="U91" s="45">
        <f t="shared" si="38"/>
        <v>0.75</v>
      </c>
      <c r="V91" s="45">
        <f t="shared" si="39"/>
        <v>0.55555555555555558</v>
      </c>
      <c r="W91" s="45">
        <f t="shared" si="40"/>
        <v>0.5</v>
      </c>
      <c r="X91" s="45">
        <f t="shared" si="41"/>
        <v>-4.7619047619047616E-2</v>
      </c>
      <c r="Y91" s="45">
        <f t="shared" si="41"/>
        <v>0.8571428571428571</v>
      </c>
      <c r="Z91" s="45">
        <f t="shared" si="41"/>
        <v>0</v>
      </c>
      <c r="AA91" s="45">
        <f t="shared" si="41"/>
        <v>-0.42857142857142855</v>
      </c>
      <c r="AB91" s="45">
        <f t="shared" si="41"/>
        <v>-0.15</v>
      </c>
      <c r="AC91" s="45">
        <f t="shared" si="41"/>
        <v>-0.38461538461538464</v>
      </c>
      <c r="AD91" s="45">
        <f t="shared" si="41"/>
        <v>-0.2857142857142857</v>
      </c>
      <c r="AE91" s="45">
        <f t="shared" si="76"/>
        <v>-0.41666666666666669</v>
      </c>
      <c r="AF91" s="45">
        <f t="shared" si="69"/>
        <v>-0.11764705882352941</v>
      </c>
      <c r="AG91" s="45">
        <f t="shared" si="66"/>
        <v>0</v>
      </c>
      <c r="AH91" s="45">
        <f t="shared" si="66"/>
        <v>-0.3</v>
      </c>
      <c r="AI91" s="45">
        <f t="shared" si="66"/>
        <v>0.2857142857142857</v>
      </c>
      <c r="AJ91" s="45">
        <f t="shared" si="66"/>
        <v>0</v>
      </c>
      <c r="AK91" s="45">
        <f t="shared" si="66"/>
        <v>1.25</v>
      </c>
      <c r="AL91" s="45">
        <f t="shared" si="66"/>
        <v>0.2857142857142857</v>
      </c>
      <c r="AM91" s="45">
        <f t="shared" si="66"/>
        <v>0.1111111111111111</v>
      </c>
      <c r="AN91" s="45">
        <f t="shared" si="66"/>
        <v>-0.2</v>
      </c>
      <c r="AO91" s="45">
        <f t="shared" ref="AO91:AO98" si="92">+(AS36-AO36)/AO36</f>
        <v>-0.77777777777777779</v>
      </c>
      <c r="AP91" s="45">
        <f t="shared" si="70"/>
        <v>0.22222222222222221</v>
      </c>
      <c r="AQ91" s="45">
        <f t="shared" si="67"/>
        <v>0.1</v>
      </c>
      <c r="AR91" s="45">
        <f t="shared" si="67"/>
        <v>8.3333333333333329E-2</v>
      </c>
      <c r="AS91" s="45">
        <f t="shared" si="67"/>
        <v>3.25</v>
      </c>
      <c r="AT91" s="45">
        <f t="shared" si="67"/>
        <v>-9.0909090909090912E-2</v>
      </c>
      <c r="AU91" s="45">
        <f t="shared" si="67"/>
        <v>9.0909090909090912E-2</v>
      </c>
      <c r="AV91" s="45">
        <f t="shared" si="68"/>
        <v>-0.15384615384615385</v>
      </c>
      <c r="AW91" s="45">
        <f t="shared" si="68"/>
        <v>-0.41176470588235292</v>
      </c>
      <c r="AX91" s="45">
        <f t="shared" si="68"/>
        <v>0.4</v>
      </c>
      <c r="AY91" s="45">
        <f t="shared" si="68"/>
        <v>-0.25</v>
      </c>
      <c r="AZ91" s="45">
        <f t="shared" si="68"/>
        <v>0.27272727272727271</v>
      </c>
      <c r="BA91" s="45">
        <f t="shared" si="68"/>
        <v>0</v>
      </c>
      <c r="BB91" s="45">
        <f t="shared" si="68"/>
        <v>0.21428571428571427</v>
      </c>
      <c r="BC91" s="45">
        <f t="shared" si="68"/>
        <v>1.2222222222222223</v>
      </c>
      <c r="BD91" s="45">
        <f t="shared" ref="BD91:BE93" si="93">+(BI36-BH36)/BH36</f>
        <v>0</v>
      </c>
      <c r="BE91" s="45">
        <f t="shared" si="93"/>
        <v>8</v>
      </c>
      <c r="BF91" s="45">
        <f t="shared" si="80"/>
        <v>0.88888888888888884</v>
      </c>
      <c r="BG91" s="45">
        <f t="shared" si="81"/>
        <v>0.29411764705882354</v>
      </c>
      <c r="BH91" s="45">
        <f t="shared" si="82"/>
        <v>1.5454545454545454</v>
      </c>
      <c r="BI91" s="45">
        <f t="shared" si="83"/>
        <v>0.21428571428571427</v>
      </c>
      <c r="BJ91" s="45">
        <f t="shared" si="84"/>
        <v>-0.30882352941176472</v>
      </c>
      <c r="BK91" s="45">
        <f t="shared" si="85"/>
        <v>-0.21276595744680851</v>
      </c>
      <c r="BL91" s="45">
        <f t="shared" si="86"/>
        <v>0.3783783783783784</v>
      </c>
      <c r="BM91" s="45">
        <f t="shared" si="87"/>
        <v>-0.27450980392156865</v>
      </c>
      <c r="BN91" s="45">
        <f t="shared" si="88"/>
        <v>0.3783783783783784</v>
      </c>
      <c r="BO91" s="45">
        <f t="shared" si="89"/>
        <v>-7.8431372549019607E-2</v>
      </c>
      <c r="BP91" s="45">
        <f t="shared" si="36"/>
        <v>6.3829787234042548E-2</v>
      </c>
    </row>
    <row r="92" spans="2:68" ht="15" customHeight="1" thickBot="1" x14ac:dyDescent="0.25">
      <c r="B92" s="43" t="s">
        <v>13</v>
      </c>
      <c r="C92" s="45">
        <f t="shared" si="75"/>
        <v>4.2</v>
      </c>
      <c r="D92" s="45">
        <f t="shared" si="74"/>
        <v>-0.625</v>
      </c>
      <c r="E92" s="45">
        <f>+(I37-E37)/E37</f>
        <v>0</v>
      </c>
      <c r="F92" s="45">
        <f>+(J37-F37)/F37</f>
        <v>-0.3</v>
      </c>
      <c r="G92" s="45">
        <f>+(K37-G37)/G37</f>
        <v>-0.65384615384615385</v>
      </c>
      <c r="H92" s="45">
        <f>+(L37-H37)/H37</f>
        <v>2.1666666666666665</v>
      </c>
      <c r="I92" s="45">
        <f>+(M37-I37)/I37</f>
        <v>1.5</v>
      </c>
      <c r="J92" s="45">
        <f>+(N37-J37)/J37</f>
        <v>1.5714285714285714</v>
      </c>
      <c r="K92" s="45">
        <f>+(O37-K37)/K37</f>
        <v>2.3333333333333335</v>
      </c>
      <c r="L92" s="45">
        <f t="shared" si="90"/>
        <v>3.8947368421052633</v>
      </c>
      <c r="M92" s="45">
        <f t="shared" si="78"/>
        <v>1.32</v>
      </c>
      <c r="N92" s="45">
        <f t="shared" si="78"/>
        <v>1.2222222222222223</v>
      </c>
      <c r="O92" s="45">
        <f t="shared" si="78"/>
        <v>2.9</v>
      </c>
      <c r="P92" s="45">
        <f t="shared" si="77"/>
        <v>0.29032258064516131</v>
      </c>
      <c r="Q92" s="45">
        <f t="shared" si="77"/>
        <v>0.7068965517241379</v>
      </c>
      <c r="R92" s="45">
        <f t="shared" si="79"/>
        <v>0.13750000000000001</v>
      </c>
      <c r="S92" s="45">
        <f t="shared" si="91"/>
        <v>0.14529914529914531</v>
      </c>
      <c r="T92" s="45">
        <f t="shared" si="37"/>
        <v>0.48333333333333334</v>
      </c>
      <c r="U92" s="45">
        <f t="shared" si="38"/>
        <v>0.22222222222222221</v>
      </c>
      <c r="V92" s="45">
        <f t="shared" si="39"/>
        <v>1.0109890109890109</v>
      </c>
      <c r="W92" s="45">
        <f t="shared" si="40"/>
        <v>0.38059701492537312</v>
      </c>
      <c r="X92" s="45">
        <f t="shared" si="41"/>
        <v>0.16853932584269662</v>
      </c>
      <c r="Y92" s="45">
        <f t="shared" si="41"/>
        <v>0.12396694214876033</v>
      </c>
      <c r="Z92" s="45">
        <f t="shared" si="41"/>
        <v>5.4644808743169399E-3</v>
      </c>
      <c r="AA92" s="45">
        <f t="shared" si="41"/>
        <v>-3.2432432432432434E-2</v>
      </c>
      <c r="AB92" s="45">
        <f t="shared" si="41"/>
        <v>-0.26923076923076922</v>
      </c>
      <c r="AC92" s="45">
        <f t="shared" si="41"/>
        <v>-7.3529411764705885E-2</v>
      </c>
      <c r="AD92" s="45">
        <f t="shared" si="41"/>
        <v>-0.23369565217391305</v>
      </c>
      <c r="AE92" s="45">
        <f t="shared" si="76"/>
        <v>-0.13966480446927373</v>
      </c>
      <c r="AF92" s="45">
        <f t="shared" si="69"/>
        <v>-0.1118421052631579</v>
      </c>
      <c r="AG92" s="45">
        <f t="shared" si="66"/>
        <v>-0.24603174603174602</v>
      </c>
      <c r="AH92" s="45">
        <f t="shared" si="66"/>
        <v>-0.14184397163120568</v>
      </c>
      <c r="AI92" s="45">
        <f t="shared" si="66"/>
        <v>-0.31168831168831168</v>
      </c>
      <c r="AJ92" s="45">
        <f t="shared" si="66"/>
        <v>-2.2222222222222223E-2</v>
      </c>
      <c r="AK92" s="45">
        <f t="shared" si="66"/>
        <v>0.32631578947368423</v>
      </c>
      <c r="AL92" s="45">
        <f t="shared" si="66"/>
        <v>6.6115702479338845E-2</v>
      </c>
      <c r="AM92" s="45">
        <f t="shared" si="66"/>
        <v>-0.30188679245283018</v>
      </c>
      <c r="AN92" s="45">
        <f t="shared" si="66"/>
        <v>-0.29545454545454547</v>
      </c>
      <c r="AO92" s="45">
        <f t="shared" si="92"/>
        <v>-0.30158730158730157</v>
      </c>
      <c r="AP92" s="45">
        <f t="shared" si="70"/>
        <v>-0.30232558139534882</v>
      </c>
      <c r="AQ92" s="45">
        <f t="shared" si="67"/>
        <v>0.85135135135135132</v>
      </c>
      <c r="AR92" s="45">
        <f t="shared" si="67"/>
        <v>0.56989247311827962</v>
      </c>
      <c r="AS92" s="45">
        <f t="shared" si="67"/>
        <v>0.98863636363636365</v>
      </c>
      <c r="AT92" s="45">
        <f t="shared" si="67"/>
        <v>0.96666666666666667</v>
      </c>
      <c r="AU92" s="45">
        <f t="shared" si="67"/>
        <v>-0.30656934306569344</v>
      </c>
      <c r="AV92" s="45">
        <f t="shared" si="68"/>
        <v>-0.32876712328767121</v>
      </c>
      <c r="AW92" s="45">
        <f t="shared" si="68"/>
        <v>-0.42285714285714288</v>
      </c>
      <c r="AX92" s="45">
        <f t="shared" si="68"/>
        <v>-0.22033898305084745</v>
      </c>
      <c r="AY92" s="45">
        <f t="shared" si="68"/>
        <v>-5.2631578947368418E-2</v>
      </c>
      <c r="AZ92" s="45">
        <f t="shared" si="68"/>
        <v>-0.52040816326530615</v>
      </c>
      <c r="BA92" s="45">
        <f t="shared" si="68"/>
        <v>-0.22772277227722773</v>
      </c>
      <c r="BB92" s="45">
        <f t="shared" si="68"/>
        <v>0.20289855072463769</v>
      </c>
      <c r="BC92" s="45">
        <f t="shared" si="68"/>
        <v>0.73333333333333328</v>
      </c>
      <c r="BD92" s="45">
        <f t="shared" si="93"/>
        <v>9.8039215686274508E-2</v>
      </c>
      <c r="BE92" s="45">
        <f t="shared" si="93"/>
        <v>0.5892857142857143</v>
      </c>
      <c r="BF92" s="45">
        <f t="shared" si="80"/>
        <v>1.9325842696629214</v>
      </c>
      <c r="BG92" s="45">
        <f t="shared" si="81"/>
        <v>0.63601532567049812</v>
      </c>
      <c r="BH92" s="45">
        <f t="shared" si="82"/>
        <v>0.44262295081967212</v>
      </c>
      <c r="BI92" s="45">
        <f t="shared" si="83"/>
        <v>0.15746753246753248</v>
      </c>
      <c r="BJ92" s="45">
        <f t="shared" si="84"/>
        <v>-0.16129032258064516</v>
      </c>
      <c r="BK92" s="45">
        <f t="shared" si="85"/>
        <v>-0.15551839464882944</v>
      </c>
      <c r="BL92" s="45">
        <f t="shared" si="86"/>
        <v>-2.3762376237623763E-2</v>
      </c>
      <c r="BM92" s="45">
        <f t="shared" si="87"/>
        <v>-0.30020283975659229</v>
      </c>
      <c r="BN92" s="45">
        <f t="shared" si="88"/>
        <v>0.84057971014492749</v>
      </c>
      <c r="BO92" s="45">
        <f t="shared" si="89"/>
        <v>-0.31968503937007875</v>
      </c>
      <c r="BP92" s="45">
        <f t="shared" si="36"/>
        <v>-0.11805555555555555</v>
      </c>
    </row>
    <row r="93" spans="2:68" ht="15" customHeight="1" thickBot="1" x14ac:dyDescent="0.25">
      <c r="B93" s="43" t="s">
        <v>43</v>
      </c>
      <c r="C93" s="45">
        <f t="shared" si="75"/>
        <v>-0.75</v>
      </c>
      <c r="D93" s="45">
        <f t="shared" si="74"/>
        <v>-1</v>
      </c>
      <c r="E93" s="45">
        <f>+(I38-E38)/E38</f>
        <v>2</v>
      </c>
      <c r="F93" s="45">
        <f>+(J38-F38)/F38</f>
        <v>-0.66666666666666663</v>
      </c>
      <c r="G93" s="45">
        <f>+(K38-G38)/G38</f>
        <v>2</v>
      </c>
      <c r="H93" s="45"/>
      <c r="I93" s="45">
        <f>+(M38-I38)/I38</f>
        <v>-1</v>
      </c>
      <c r="J93" s="45">
        <f>+(N38-J38)/J38</f>
        <v>0</v>
      </c>
      <c r="K93" s="45">
        <f>+(O38-K38)/K38</f>
        <v>-1</v>
      </c>
      <c r="L93" s="45">
        <f t="shared" si="90"/>
        <v>0.4</v>
      </c>
      <c r="M93" s="45"/>
      <c r="N93" s="45">
        <f>+(R38-N38)/N38</f>
        <v>0</v>
      </c>
      <c r="O93" s="45"/>
      <c r="P93" s="45">
        <f t="shared" si="77"/>
        <v>0.5714285714285714</v>
      </c>
      <c r="Q93" s="45">
        <f t="shared" si="77"/>
        <v>1.8333333333333333</v>
      </c>
      <c r="R93" s="45">
        <f t="shared" si="79"/>
        <v>8</v>
      </c>
      <c r="S93" s="45">
        <f t="shared" si="91"/>
        <v>0</v>
      </c>
      <c r="T93" s="45">
        <f t="shared" si="37"/>
        <v>2.3636363636363638</v>
      </c>
      <c r="U93" s="45">
        <f t="shared" si="38"/>
        <v>1.0588235294117647</v>
      </c>
      <c r="V93" s="45">
        <f t="shared" si="39"/>
        <v>1.4444444444444444</v>
      </c>
      <c r="W93" s="45">
        <f t="shared" si="40"/>
        <v>0.80952380952380953</v>
      </c>
      <c r="X93" s="45">
        <f t="shared" si="41"/>
        <v>0.10810810810810811</v>
      </c>
      <c r="Y93" s="45">
        <f t="shared" si="41"/>
        <v>0.11428571428571428</v>
      </c>
      <c r="Z93" s="45">
        <f t="shared" si="41"/>
        <v>1.0454545454545454</v>
      </c>
      <c r="AA93" s="45">
        <f t="shared" si="41"/>
        <v>2.6315789473684209E-2</v>
      </c>
      <c r="AB93" s="45">
        <f t="shared" si="41"/>
        <v>-7.3170731707317069E-2</v>
      </c>
      <c r="AC93" s="45">
        <f t="shared" si="41"/>
        <v>-0.61538461538461542</v>
      </c>
      <c r="AD93" s="45">
        <f t="shared" si="41"/>
        <v>-0.1111111111111111</v>
      </c>
      <c r="AE93" s="45">
        <f t="shared" si="76"/>
        <v>-0.4358974358974359</v>
      </c>
      <c r="AF93" s="45">
        <f t="shared" si="69"/>
        <v>-0.42105263157894735</v>
      </c>
      <c r="AG93" s="45">
        <f t="shared" si="66"/>
        <v>0.33333333333333331</v>
      </c>
      <c r="AH93" s="45">
        <f t="shared" si="66"/>
        <v>-0.75</v>
      </c>
      <c r="AI93" s="45">
        <f t="shared" si="66"/>
        <v>-4.5454545454545456E-2</v>
      </c>
      <c r="AJ93" s="45">
        <f t="shared" si="66"/>
        <v>-0.22727272727272727</v>
      </c>
      <c r="AK93" s="45">
        <f t="shared" si="66"/>
        <v>-0.6</v>
      </c>
      <c r="AL93" s="45">
        <f t="shared" si="66"/>
        <v>0.6</v>
      </c>
      <c r="AM93" s="45">
        <f t="shared" si="66"/>
        <v>0.14285714285714285</v>
      </c>
      <c r="AN93" s="45">
        <f t="shared" si="66"/>
        <v>0.11764705882352941</v>
      </c>
      <c r="AO93" s="45">
        <f t="shared" si="92"/>
        <v>0.375</v>
      </c>
      <c r="AP93" s="45">
        <f t="shared" si="70"/>
        <v>0.375</v>
      </c>
      <c r="AQ93" s="45">
        <f t="shared" si="67"/>
        <v>-0.20833333333333334</v>
      </c>
      <c r="AR93" s="45">
        <f t="shared" si="67"/>
        <v>0.52631578947368418</v>
      </c>
      <c r="AS93" s="45">
        <f t="shared" si="67"/>
        <v>0.18181818181818182</v>
      </c>
      <c r="AT93" s="45">
        <f t="shared" si="67"/>
        <v>-0.18181818181818182</v>
      </c>
      <c r="AU93" s="45">
        <f t="shared" si="67"/>
        <v>-0.15789473684210525</v>
      </c>
      <c r="AV93" s="45">
        <f t="shared" si="68"/>
        <v>-0.44827586206896552</v>
      </c>
      <c r="AW93" s="45">
        <f t="shared" si="68"/>
        <v>-7.6923076923076927E-2</v>
      </c>
      <c r="AX93" s="45">
        <f t="shared" si="68"/>
        <v>0.1111111111111111</v>
      </c>
      <c r="AY93" s="45">
        <f t="shared" si="68"/>
        <v>-0.3125</v>
      </c>
      <c r="AZ93" s="45">
        <f t="shared" si="68"/>
        <v>-0.8125</v>
      </c>
      <c r="BA93" s="45">
        <f t="shared" si="68"/>
        <v>-0.16666666666666666</v>
      </c>
      <c r="BB93" s="45">
        <f t="shared" si="68"/>
        <v>0</v>
      </c>
      <c r="BC93" s="45">
        <f t="shared" si="68"/>
        <v>1.4545454545454546</v>
      </c>
      <c r="BD93" s="45">
        <f t="shared" si="93"/>
        <v>-0.58823529411764708</v>
      </c>
      <c r="BE93" s="45">
        <f t="shared" si="93"/>
        <v>1.1428571428571428</v>
      </c>
      <c r="BF93" s="45">
        <f t="shared" si="80"/>
        <v>-6.6666666666666666E-2</v>
      </c>
      <c r="BG93" s="45">
        <f t="shared" si="81"/>
        <v>3.1428571428571428</v>
      </c>
      <c r="BH93" s="45">
        <f t="shared" si="82"/>
        <v>0.98275862068965514</v>
      </c>
      <c r="BI93" s="45">
        <f t="shared" si="83"/>
        <v>0.41739130434782606</v>
      </c>
      <c r="BJ93" s="45">
        <f t="shared" si="84"/>
        <v>-0.19018404907975461</v>
      </c>
      <c r="BK93" s="45">
        <f t="shared" si="85"/>
        <v>-0.43939393939393939</v>
      </c>
      <c r="BL93" s="45">
        <f t="shared" si="86"/>
        <v>-0.16216216216216217</v>
      </c>
      <c r="BM93" s="45">
        <f t="shared" si="87"/>
        <v>0.22580645161290322</v>
      </c>
      <c r="BN93" s="45">
        <f t="shared" si="88"/>
        <v>3.9473684210526314E-2</v>
      </c>
      <c r="BO93" s="45">
        <f t="shared" si="89"/>
        <v>-0.189873417721519</v>
      </c>
      <c r="BP93" s="45">
        <f t="shared" si="36"/>
        <v>-0.3125</v>
      </c>
    </row>
    <row r="94" spans="2:68" ht="15" customHeight="1" thickBot="1" x14ac:dyDescent="0.25">
      <c r="B94" s="43" t="s">
        <v>14</v>
      </c>
      <c r="C94" s="45">
        <f t="shared" si="75"/>
        <v>-1</v>
      </c>
      <c r="D94" s="45">
        <f t="shared" si="74"/>
        <v>-1</v>
      </c>
      <c r="E94" s="45">
        <f>+(I39-E39)/E39</f>
        <v>-1</v>
      </c>
      <c r="F94" s="45">
        <f>+(J39-F39)/F39</f>
        <v>-1</v>
      </c>
      <c r="G94" s="45"/>
      <c r="H94" s="45"/>
      <c r="I94" s="45"/>
      <c r="J94" s="45"/>
      <c r="K94" s="45">
        <f>+(O39-K39)/K39</f>
        <v>0.66666666666666663</v>
      </c>
      <c r="L94" s="45">
        <f t="shared" si="90"/>
        <v>1.1666666666666667</v>
      </c>
      <c r="M94" s="45"/>
      <c r="N94" s="45"/>
      <c r="O94" s="45">
        <f>+(S39-O39)/O39</f>
        <v>-0.2</v>
      </c>
      <c r="P94" s="45">
        <f t="shared" si="77"/>
        <v>0.53846153846153844</v>
      </c>
      <c r="Q94" s="45">
        <f t="shared" si="77"/>
        <v>1.8181818181818181</v>
      </c>
      <c r="R94" s="45">
        <f t="shared" si="79"/>
        <v>1.0909090909090908</v>
      </c>
      <c r="S94" s="45">
        <f t="shared" si="91"/>
        <v>3.75</v>
      </c>
      <c r="T94" s="45">
        <f t="shared" si="37"/>
        <v>2.4</v>
      </c>
      <c r="U94" s="45">
        <f t="shared" si="38"/>
        <v>3.2258064516129031E-2</v>
      </c>
      <c r="V94" s="45">
        <f t="shared" si="39"/>
        <v>-0.60869565217391308</v>
      </c>
      <c r="W94" s="45">
        <f t="shared" si="40"/>
        <v>0.44736842105263158</v>
      </c>
      <c r="X94" s="45">
        <f t="shared" si="41"/>
        <v>0.41176470588235292</v>
      </c>
      <c r="Y94" s="45">
        <f t="shared" si="41"/>
        <v>1.15625</v>
      </c>
      <c r="Z94" s="45">
        <f t="shared" si="41"/>
        <v>5.4444444444444446</v>
      </c>
      <c r="AA94" s="45">
        <f t="shared" si="41"/>
        <v>0.32727272727272727</v>
      </c>
      <c r="AB94" s="45">
        <f t="shared" si="41"/>
        <v>2.0833333333333332E-2</v>
      </c>
      <c r="AC94" s="45">
        <f t="shared" si="41"/>
        <v>0.30434782608695654</v>
      </c>
      <c r="AD94" s="45">
        <f t="shared" si="41"/>
        <v>-0.52586206896551724</v>
      </c>
      <c r="AE94" s="45">
        <f t="shared" si="76"/>
        <v>-0.47945205479452052</v>
      </c>
      <c r="AF94" s="45">
        <f t="shared" si="69"/>
        <v>-0.61224489795918369</v>
      </c>
      <c r="AG94" s="45">
        <f t="shared" si="66"/>
        <v>-0.72222222222222221</v>
      </c>
      <c r="AH94" s="45">
        <f t="shared" si="66"/>
        <v>-0.58181818181818179</v>
      </c>
      <c r="AI94" s="45">
        <f t="shared" si="66"/>
        <v>-0.55263157894736847</v>
      </c>
      <c r="AJ94" s="45">
        <f t="shared" si="66"/>
        <v>-0.34210526315789475</v>
      </c>
      <c r="AK94" s="45">
        <f t="shared" si="66"/>
        <v>-0.32</v>
      </c>
      <c r="AL94" s="45">
        <f t="shared" si="66"/>
        <v>0.43478260869565216</v>
      </c>
      <c r="AM94" s="45">
        <f t="shared" si="66"/>
        <v>-0.58823529411764708</v>
      </c>
      <c r="AN94" s="45">
        <f t="shared" si="66"/>
        <v>-0.52</v>
      </c>
      <c r="AO94" s="45">
        <f t="shared" si="92"/>
        <v>0</v>
      </c>
      <c r="AP94" s="45">
        <f t="shared" si="70"/>
        <v>-0.27272727272727271</v>
      </c>
      <c r="AQ94" s="45">
        <f t="shared" si="67"/>
        <v>3</v>
      </c>
      <c r="AR94" s="45">
        <f t="shared" si="67"/>
        <v>1.1666666666666667</v>
      </c>
      <c r="AS94" s="45">
        <f t="shared" si="67"/>
        <v>-0.52941176470588236</v>
      </c>
      <c r="AT94" s="45">
        <f t="shared" si="67"/>
        <v>-0.125</v>
      </c>
      <c r="AU94" s="45">
        <f t="shared" si="67"/>
        <v>-0.14285714285714285</v>
      </c>
      <c r="AV94" s="45">
        <f t="shared" si="68"/>
        <v>7.6923076923076927E-2</v>
      </c>
      <c r="AW94" s="45">
        <f t="shared" si="68"/>
        <v>1.375</v>
      </c>
      <c r="AX94" s="45">
        <f t="shared" si="68"/>
        <v>1</v>
      </c>
      <c r="AY94" s="45">
        <f t="shared" si="68"/>
        <v>0.58333333333333337</v>
      </c>
      <c r="AZ94" s="45">
        <f t="shared" si="68"/>
        <v>-0.42857142857142855</v>
      </c>
      <c r="BA94" s="45">
        <f t="shared" si="68"/>
        <v>0</v>
      </c>
      <c r="BB94" s="45">
        <f t="shared" si="68"/>
        <v>-4.7619047619047616E-2</v>
      </c>
      <c r="BC94" s="45">
        <f t="shared" si="68"/>
        <v>-0.26315789473684209</v>
      </c>
      <c r="BD94" s="45">
        <f t="shared" ref="BD94:BD99" si="94">+(BI39-BH39)/BH39</f>
        <v>-1</v>
      </c>
      <c r="BE94" s="45"/>
      <c r="BF94" s="45">
        <f t="shared" si="80"/>
        <v>3.6666666666666665</v>
      </c>
      <c r="BG94" s="45">
        <f t="shared" si="81"/>
        <v>0.875</v>
      </c>
      <c r="BH94" s="45">
        <f t="shared" si="82"/>
        <v>0.48571428571428571</v>
      </c>
      <c r="BI94" s="45">
        <f t="shared" si="83"/>
        <v>1.1538461538461537</v>
      </c>
      <c r="BJ94" s="45">
        <f t="shared" si="84"/>
        <v>-5.9523809523809521E-2</v>
      </c>
      <c r="BK94" s="45">
        <f t="shared" si="85"/>
        <v>-0.60759493670886078</v>
      </c>
      <c r="BL94" s="45">
        <f t="shared" si="86"/>
        <v>-0.25806451612903225</v>
      </c>
      <c r="BM94" s="45">
        <f t="shared" si="87"/>
        <v>-0.34782608695652173</v>
      </c>
      <c r="BN94" s="45">
        <f t="shared" si="88"/>
        <v>0.38333333333333336</v>
      </c>
      <c r="BO94" s="45">
        <f t="shared" si="89"/>
        <v>0.36144578313253012</v>
      </c>
      <c r="BP94" s="45">
        <f t="shared" si="36"/>
        <v>0</v>
      </c>
    </row>
    <row r="95" spans="2:68" ht="15" customHeight="1" thickBot="1" x14ac:dyDescent="0.25">
      <c r="B95" s="43" t="s">
        <v>15</v>
      </c>
      <c r="C95" s="45">
        <f t="shared" si="75"/>
        <v>0</v>
      </c>
      <c r="D95" s="45"/>
      <c r="E95" s="45">
        <f>+(I40-E40)/E40</f>
        <v>1.3333333333333333</v>
      </c>
      <c r="F95" s="45">
        <f>+(J40-F40)/F40</f>
        <v>3</v>
      </c>
      <c r="G95" s="45">
        <f>+(K40-G40)/G40</f>
        <v>5.5</v>
      </c>
      <c r="H95" s="45"/>
      <c r="I95" s="45">
        <f>+(M40-I40)/I40</f>
        <v>-0.2857142857142857</v>
      </c>
      <c r="J95" s="45">
        <f>+(N40-J40)/J40</f>
        <v>4</v>
      </c>
      <c r="K95" s="45">
        <f>+(O40-K40)/K40</f>
        <v>0.76923076923076927</v>
      </c>
      <c r="L95" s="45">
        <f t="shared" si="90"/>
        <v>5</v>
      </c>
      <c r="M95" s="45">
        <f>+(Q40-M40)/M40</f>
        <v>2.6</v>
      </c>
      <c r="N95" s="45">
        <f>+(R40-N40)/N40</f>
        <v>-0.3</v>
      </c>
      <c r="O95" s="45">
        <f>+(S40-O40)/O40</f>
        <v>-0.47826086956521741</v>
      </c>
      <c r="P95" s="45">
        <f t="shared" si="77"/>
        <v>-0.30555555555555558</v>
      </c>
      <c r="Q95" s="45">
        <f t="shared" si="77"/>
        <v>-0.44444444444444442</v>
      </c>
      <c r="R95" s="45">
        <f t="shared" si="79"/>
        <v>0.21428571428571427</v>
      </c>
      <c r="S95" s="45">
        <f t="shared" si="91"/>
        <v>0.83333333333333337</v>
      </c>
      <c r="T95" s="45">
        <f t="shared" si="37"/>
        <v>1.64</v>
      </c>
      <c r="U95" s="45">
        <f t="shared" si="38"/>
        <v>0.6</v>
      </c>
      <c r="V95" s="45">
        <f t="shared" si="39"/>
        <v>1.411764705882353</v>
      </c>
      <c r="W95" s="45">
        <f t="shared" si="40"/>
        <v>0.22727272727272727</v>
      </c>
      <c r="X95" s="45">
        <f t="shared" si="41"/>
        <v>-0.45454545454545453</v>
      </c>
      <c r="Y95" s="45">
        <f t="shared" si="41"/>
        <v>1</v>
      </c>
      <c r="Z95" s="45">
        <f t="shared" si="41"/>
        <v>-0.12195121951219512</v>
      </c>
      <c r="AA95" s="45">
        <f t="shared" si="41"/>
        <v>-0.44444444444444442</v>
      </c>
      <c r="AB95" s="45">
        <f t="shared" si="41"/>
        <v>-0.52777777777777779</v>
      </c>
      <c r="AC95" s="45">
        <f t="shared" si="41"/>
        <v>-0.59375</v>
      </c>
      <c r="AD95" s="45">
        <f t="shared" si="41"/>
        <v>-0.63888888888888884</v>
      </c>
      <c r="AE95" s="45">
        <f t="shared" si="76"/>
        <v>-0.13333333333333333</v>
      </c>
      <c r="AF95" s="45">
        <f t="shared" si="69"/>
        <v>0.23529411764705882</v>
      </c>
      <c r="AG95" s="45">
        <f t="shared" si="66"/>
        <v>1.5384615384615385</v>
      </c>
      <c r="AH95" s="45">
        <f t="shared" si="66"/>
        <v>0.69230769230769229</v>
      </c>
      <c r="AI95" s="45">
        <f t="shared" si="66"/>
        <v>7.6923076923076927E-2</v>
      </c>
      <c r="AJ95" s="45">
        <f t="shared" si="66"/>
        <v>-4.7619047619047616E-2</v>
      </c>
      <c r="AK95" s="45">
        <f t="shared" si="66"/>
        <v>-0.63636363636363635</v>
      </c>
      <c r="AL95" s="45">
        <f t="shared" si="66"/>
        <v>-0.40909090909090912</v>
      </c>
      <c r="AM95" s="45">
        <f t="shared" si="66"/>
        <v>-0.7142857142857143</v>
      </c>
      <c r="AN95" s="45">
        <f t="shared" si="66"/>
        <v>1.5</v>
      </c>
      <c r="AO95" s="45">
        <f t="shared" si="92"/>
        <v>0.5</v>
      </c>
      <c r="AP95" s="45">
        <f t="shared" si="70"/>
        <v>1.1538461538461537</v>
      </c>
      <c r="AQ95" s="45">
        <f t="shared" si="67"/>
        <v>2.25</v>
      </c>
      <c r="AR95" s="45">
        <f t="shared" si="67"/>
        <v>-0.78</v>
      </c>
      <c r="AS95" s="45">
        <f t="shared" si="67"/>
        <v>-0.72222222222222221</v>
      </c>
      <c r="AT95" s="45">
        <f t="shared" si="67"/>
        <v>-0.35714285714285715</v>
      </c>
      <c r="AU95" s="45">
        <f t="shared" si="67"/>
        <v>-0.23076923076923078</v>
      </c>
      <c r="AV95" s="45">
        <f t="shared" si="68"/>
        <v>-0.27272727272727271</v>
      </c>
      <c r="AW95" s="45">
        <f t="shared" si="68"/>
        <v>2.2000000000000002</v>
      </c>
      <c r="AX95" s="45">
        <f t="shared" si="68"/>
        <v>-0.22222222222222221</v>
      </c>
      <c r="AY95" s="45">
        <f t="shared" si="68"/>
        <v>0.3</v>
      </c>
      <c r="AZ95" s="45">
        <f t="shared" si="68"/>
        <v>0.25</v>
      </c>
      <c r="BA95" s="45">
        <f t="shared" si="68"/>
        <v>-0.5625</v>
      </c>
      <c r="BB95" s="45">
        <f t="shared" si="68"/>
        <v>-0.5</v>
      </c>
      <c r="BC95" s="45">
        <f t="shared" si="68"/>
        <v>-0.15384615384615385</v>
      </c>
      <c r="BD95" s="45">
        <f t="shared" si="94"/>
        <v>1.1666666666666667</v>
      </c>
      <c r="BE95" s="45">
        <f>+(BJ40-BI40)/BI40</f>
        <v>2.3846153846153846</v>
      </c>
      <c r="BF95" s="45">
        <f t="shared" si="80"/>
        <v>1.0681818181818181</v>
      </c>
      <c r="BG95" s="45">
        <f t="shared" si="81"/>
        <v>-0.2967032967032967</v>
      </c>
      <c r="BH95" s="45">
        <f t="shared" si="82"/>
        <v>1.265625</v>
      </c>
      <c r="BI95" s="45">
        <f t="shared" si="83"/>
        <v>-9.6551724137931033E-2</v>
      </c>
      <c r="BJ95" s="45">
        <f t="shared" si="84"/>
        <v>-0.5572519083969466</v>
      </c>
      <c r="BK95" s="45">
        <f t="shared" si="85"/>
        <v>0.53448275862068961</v>
      </c>
      <c r="BL95" s="45">
        <f t="shared" si="86"/>
        <v>-0.33707865168539325</v>
      </c>
      <c r="BM95" s="45">
        <f t="shared" si="87"/>
        <v>0.69491525423728817</v>
      </c>
      <c r="BN95" s="45">
        <f t="shared" si="88"/>
        <v>-0.53</v>
      </c>
      <c r="BO95" s="45">
        <f t="shared" si="89"/>
        <v>2.1276595744680851E-2</v>
      </c>
      <c r="BP95" s="45">
        <f t="shared" si="36"/>
        <v>-0.22916666666666666</v>
      </c>
    </row>
    <row r="96" spans="2:68" ht="15" customHeight="1" thickBot="1" x14ac:dyDescent="0.25">
      <c r="B96" s="43" t="s">
        <v>44</v>
      </c>
      <c r="C96" s="45"/>
      <c r="D96" s="45"/>
      <c r="E96" s="45"/>
      <c r="F96" s="45">
        <f>+(J41-F41)/F41</f>
        <v>1</v>
      </c>
      <c r="G96" s="45"/>
      <c r="H96" s="45"/>
      <c r="I96" s="45">
        <f>+(M41-I41)/I41</f>
        <v>-1</v>
      </c>
      <c r="J96" s="45">
        <f>+(N41-J41)/J41</f>
        <v>-0.5</v>
      </c>
      <c r="K96" s="45"/>
      <c r="L96" s="45">
        <f t="shared" si="90"/>
        <v>4</v>
      </c>
      <c r="M96" s="45"/>
      <c r="N96" s="45">
        <f>+(R41-N41)/N41</f>
        <v>-1</v>
      </c>
      <c r="O96" s="45">
        <f>+(S41-O41)/O41</f>
        <v>0.6</v>
      </c>
      <c r="P96" s="45">
        <f>+(T41-P41)/P41</f>
        <v>-0.6</v>
      </c>
      <c r="Q96" s="45"/>
      <c r="R96" s="45"/>
      <c r="S96" s="45">
        <f t="shared" si="91"/>
        <v>-0.125</v>
      </c>
      <c r="T96" s="45">
        <f t="shared" si="37"/>
        <v>1</v>
      </c>
      <c r="U96" s="45">
        <f t="shared" si="38"/>
        <v>3</v>
      </c>
      <c r="V96" s="45">
        <f t="shared" si="39"/>
        <v>0.66666666666666663</v>
      </c>
      <c r="W96" s="45">
        <f t="shared" si="40"/>
        <v>-0.14285714285714285</v>
      </c>
      <c r="X96" s="45">
        <f t="shared" si="41"/>
        <v>1.75</v>
      </c>
      <c r="Y96" s="45">
        <f t="shared" si="41"/>
        <v>-0.875</v>
      </c>
      <c r="Z96" s="45">
        <f t="shared" si="41"/>
        <v>-0.8</v>
      </c>
      <c r="AA96" s="45">
        <f t="shared" si="41"/>
        <v>0.66666666666666663</v>
      </c>
      <c r="AB96" s="45">
        <f t="shared" si="41"/>
        <v>-0.36363636363636365</v>
      </c>
      <c r="AC96" s="45">
        <f t="shared" si="41"/>
        <v>8</v>
      </c>
      <c r="AD96" s="45">
        <f t="shared" si="41"/>
        <v>7</v>
      </c>
      <c r="AE96" s="45">
        <f t="shared" si="76"/>
        <v>0</v>
      </c>
      <c r="AF96" s="45">
        <f t="shared" si="69"/>
        <v>0</v>
      </c>
      <c r="AG96" s="45">
        <f t="shared" si="66"/>
        <v>-0.33333333333333331</v>
      </c>
      <c r="AH96" s="45">
        <f t="shared" si="66"/>
        <v>-0.25</v>
      </c>
      <c r="AI96" s="45">
        <f t="shared" si="66"/>
        <v>-0.6</v>
      </c>
      <c r="AJ96" s="45">
        <f t="shared" si="66"/>
        <v>-0.14285714285714285</v>
      </c>
      <c r="AK96" s="45">
        <f t="shared" si="66"/>
        <v>-1</v>
      </c>
      <c r="AL96" s="45">
        <f t="shared" si="66"/>
        <v>0.5</v>
      </c>
      <c r="AM96" s="45">
        <f t="shared" si="66"/>
        <v>0.5</v>
      </c>
      <c r="AN96" s="45">
        <f t="shared" si="66"/>
        <v>-1</v>
      </c>
      <c r="AO96" s="45"/>
      <c r="AP96" s="45">
        <f t="shared" si="70"/>
        <v>-0.66666666666666663</v>
      </c>
      <c r="AQ96" s="45">
        <f t="shared" si="67"/>
        <v>-0.66666666666666663</v>
      </c>
      <c r="AR96" s="45"/>
      <c r="AS96" s="45">
        <f t="shared" si="67"/>
        <v>0.25</v>
      </c>
      <c r="AT96" s="45">
        <f t="shared" si="67"/>
        <v>1</v>
      </c>
      <c r="AU96" s="45">
        <f t="shared" si="67"/>
        <v>2</v>
      </c>
      <c r="AV96" s="45">
        <f t="shared" si="68"/>
        <v>0</v>
      </c>
      <c r="AW96" s="45">
        <f t="shared" si="68"/>
        <v>-1</v>
      </c>
      <c r="AX96" s="45">
        <f t="shared" si="68"/>
        <v>-0.16666666666666666</v>
      </c>
      <c r="AY96" s="45">
        <f t="shared" si="68"/>
        <v>0.66666666666666663</v>
      </c>
      <c r="AZ96" s="45">
        <f t="shared" si="68"/>
        <v>0.5</v>
      </c>
      <c r="BA96" s="45"/>
      <c r="BB96" s="45">
        <f t="shared" si="68"/>
        <v>0</v>
      </c>
      <c r="BC96" s="45">
        <f t="shared" si="68"/>
        <v>0</v>
      </c>
      <c r="BD96" s="45">
        <f t="shared" si="94"/>
        <v>6</v>
      </c>
      <c r="BE96" s="45">
        <f>+(BJ41-BI41)/BI41</f>
        <v>-0.7142857142857143</v>
      </c>
      <c r="BF96" s="45">
        <f t="shared" si="80"/>
        <v>4</v>
      </c>
      <c r="BG96" s="45">
        <f t="shared" si="81"/>
        <v>0.5</v>
      </c>
      <c r="BH96" s="45">
        <f t="shared" si="82"/>
        <v>0.6</v>
      </c>
      <c r="BI96" s="45">
        <f t="shared" si="83"/>
        <v>-0.20833333333333334</v>
      </c>
      <c r="BJ96" s="45">
        <f t="shared" si="84"/>
        <v>0.78947368421052633</v>
      </c>
      <c r="BK96" s="45">
        <f t="shared" si="85"/>
        <v>-0.14705882352941177</v>
      </c>
      <c r="BL96" s="45">
        <f t="shared" si="86"/>
        <v>-0.34482758620689657</v>
      </c>
      <c r="BM96" s="45">
        <f t="shared" si="87"/>
        <v>-0.31578947368421051</v>
      </c>
      <c r="BN96" s="45">
        <f t="shared" si="88"/>
        <v>0.15384615384615385</v>
      </c>
      <c r="BO96" s="45">
        <f t="shared" si="89"/>
        <v>-0.13333333333333333</v>
      </c>
      <c r="BP96" s="45">
        <f t="shared" si="36"/>
        <v>0.76923076923076927</v>
      </c>
    </row>
    <row r="97" spans="2:68" ht="15" customHeight="1" thickBot="1" x14ac:dyDescent="0.25">
      <c r="B97" s="43" t="s">
        <v>45</v>
      </c>
      <c r="C97" s="45"/>
      <c r="D97" s="45"/>
      <c r="E97" s="45"/>
      <c r="F97" s="45"/>
      <c r="G97" s="45"/>
      <c r="H97" s="45"/>
      <c r="I97" s="45"/>
      <c r="J97" s="45"/>
      <c r="K97" s="45"/>
      <c r="L97" s="45"/>
      <c r="M97" s="45">
        <f>+(Q42-M42)/M42</f>
        <v>0</v>
      </c>
      <c r="N97" s="45"/>
      <c r="O97" s="45"/>
      <c r="P97" s="45">
        <f>+(T42-P42)/P42</f>
        <v>-0.77777777777777779</v>
      </c>
      <c r="Q97" s="45">
        <f>+(U42-Q42)/Q42</f>
        <v>1</v>
      </c>
      <c r="R97" s="45">
        <f>+(V42-R42)/R42</f>
        <v>-1</v>
      </c>
      <c r="S97" s="45">
        <f t="shared" si="91"/>
        <v>-1</v>
      </c>
      <c r="T97" s="45">
        <f t="shared" si="37"/>
        <v>3</v>
      </c>
      <c r="U97" s="45">
        <f t="shared" si="38"/>
        <v>0</v>
      </c>
      <c r="V97" s="45"/>
      <c r="W97" s="45"/>
      <c r="X97" s="45">
        <f t="shared" si="41"/>
        <v>-0.25</v>
      </c>
      <c r="Y97" s="45">
        <f t="shared" si="41"/>
        <v>-0.5</v>
      </c>
      <c r="Z97" s="45">
        <f t="shared" si="41"/>
        <v>0.4</v>
      </c>
      <c r="AA97" s="45">
        <f t="shared" si="41"/>
        <v>1</v>
      </c>
      <c r="AB97" s="45">
        <f t="shared" si="41"/>
        <v>0.66666666666666663</v>
      </c>
      <c r="AC97" s="45">
        <f t="shared" si="41"/>
        <v>6</v>
      </c>
      <c r="AD97" s="45">
        <f t="shared" si="41"/>
        <v>0</v>
      </c>
      <c r="AE97" s="45">
        <f t="shared" si="76"/>
        <v>0.5</v>
      </c>
      <c r="AF97" s="45">
        <f t="shared" si="69"/>
        <v>-0.6</v>
      </c>
      <c r="AG97" s="45">
        <f t="shared" si="66"/>
        <v>0</v>
      </c>
      <c r="AH97" s="45">
        <f t="shared" si="66"/>
        <v>-1</v>
      </c>
      <c r="AI97" s="45">
        <f t="shared" si="66"/>
        <v>-1</v>
      </c>
      <c r="AJ97" s="45">
        <f t="shared" si="66"/>
        <v>1.75</v>
      </c>
      <c r="AK97" s="45">
        <f t="shared" si="66"/>
        <v>-0.7142857142857143</v>
      </c>
      <c r="AL97" s="45"/>
      <c r="AM97" s="45"/>
      <c r="AN97" s="45">
        <f t="shared" si="66"/>
        <v>-1</v>
      </c>
      <c r="AO97" s="45">
        <f t="shared" si="92"/>
        <v>-1</v>
      </c>
      <c r="AP97" s="45">
        <f t="shared" si="70"/>
        <v>0</v>
      </c>
      <c r="AQ97" s="45"/>
      <c r="AR97" s="45"/>
      <c r="AS97" s="45"/>
      <c r="AT97" s="45">
        <f t="shared" si="67"/>
        <v>2.5</v>
      </c>
      <c r="AU97" s="45"/>
      <c r="AV97" s="45">
        <f t="shared" si="68"/>
        <v>-0.25</v>
      </c>
      <c r="AW97" s="45">
        <f t="shared" si="68"/>
        <v>-0.33333333333333331</v>
      </c>
      <c r="AX97" s="45">
        <f t="shared" si="68"/>
        <v>-0.8571428571428571</v>
      </c>
      <c r="AY97" s="45">
        <f t="shared" si="68"/>
        <v>0</v>
      </c>
      <c r="AZ97" s="45">
        <f t="shared" si="68"/>
        <v>0.33333333333333331</v>
      </c>
      <c r="BA97" s="45">
        <f t="shared" si="68"/>
        <v>0</v>
      </c>
      <c r="BB97" s="45">
        <f t="shared" si="68"/>
        <v>1</v>
      </c>
      <c r="BC97" s="45">
        <f t="shared" si="68"/>
        <v>-0.25</v>
      </c>
      <c r="BD97" s="45">
        <f t="shared" si="94"/>
        <v>-1</v>
      </c>
      <c r="BE97" s="45"/>
      <c r="BF97" s="45">
        <f t="shared" si="80"/>
        <v>16</v>
      </c>
      <c r="BG97" s="45">
        <f t="shared" si="81"/>
        <v>-0.47058823529411764</v>
      </c>
      <c r="BH97" s="45">
        <f t="shared" si="82"/>
        <v>0.66666666666666663</v>
      </c>
      <c r="BI97" s="45">
        <f t="shared" si="83"/>
        <v>6.6666666666666666E-2</v>
      </c>
      <c r="BJ97" s="45">
        <f t="shared" si="84"/>
        <v>0.75</v>
      </c>
      <c r="BK97" s="45">
        <f t="shared" si="85"/>
        <v>-0.39285714285714285</v>
      </c>
      <c r="BL97" s="45">
        <f t="shared" si="86"/>
        <v>-0.11764705882352941</v>
      </c>
      <c r="BM97" s="45">
        <f t="shared" si="87"/>
        <v>-0.8666666666666667</v>
      </c>
      <c r="BN97" s="45">
        <f t="shared" si="88"/>
        <v>6</v>
      </c>
      <c r="BO97" s="45">
        <f t="shared" si="89"/>
        <v>-0.2857142857142857</v>
      </c>
      <c r="BP97" s="45">
        <f t="shared" si="36"/>
        <v>0.2</v>
      </c>
    </row>
    <row r="98" spans="2:68" ht="15" customHeight="1" thickBot="1" x14ac:dyDescent="0.25">
      <c r="B98" s="43" t="s">
        <v>46</v>
      </c>
      <c r="C98" s="45"/>
      <c r="D98" s="45"/>
      <c r="E98" s="45">
        <f t="shared" ref="E98:L98" si="95">+(I43-E43)/E43</f>
        <v>-0.33333333333333331</v>
      </c>
      <c r="F98" s="45">
        <f t="shared" si="95"/>
        <v>-0.5714285714285714</v>
      </c>
      <c r="G98" s="45">
        <f t="shared" si="95"/>
        <v>0.21428571428571427</v>
      </c>
      <c r="H98" s="45">
        <f t="shared" si="95"/>
        <v>1.1428571428571428</v>
      </c>
      <c r="I98" s="45">
        <f t="shared" si="95"/>
        <v>2.375</v>
      </c>
      <c r="J98" s="45">
        <f t="shared" si="95"/>
        <v>5</v>
      </c>
      <c r="K98" s="45">
        <f t="shared" si="95"/>
        <v>1.6470588235294117</v>
      </c>
      <c r="L98" s="45">
        <f t="shared" si="95"/>
        <v>1</v>
      </c>
      <c r="M98" s="45">
        <f>+(Q43-M43)/M43</f>
        <v>0.25925925925925924</v>
      </c>
      <c r="N98" s="45">
        <f>+(R43-N43)/N43</f>
        <v>0</v>
      </c>
      <c r="O98" s="45">
        <f>+(S43-O43)/O43</f>
        <v>-0.37777777777777777</v>
      </c>
      <c r="P98" s="45">
        <f>+(T43-P43)/P43</f>
        <v>0.1</v>
      </c>
      <c r="Q98" s="45">
        <f>+(U43-Q43)/Q43</f>
        <v>-0.26470588235294118</v>
      </c>
      <c r="R98" s="45">
        <f>+(V43-R43)/R43</f>
        <v>0</v>
      </c>
      <c r="S98" s="45">
        <f t="shared" si="91"/>
        <v>0.6428571428571429</v>
      </c>
      <c r="T98" s="45">
        <f t="shared" si="37"/>
        <v>0.33333333333333331</v>
      </c>
      <c r="U98" s="45">
        <f t="shared" si="38"/>
        <v>0.28000000000000003</v>
      </c>
      <c r="V98" s="45">
        <f t="shared" si="39"/>
        <v>0.55555555555555558</v>
      </c>
      <c r="W98" s="45">
        <f t="shared" si="40"/>
        <v>0.19565217391304349</v>
      </c>
      <c r="X98" s="45">
        <f t="shared" si="41"/>
        <v>-9.0909090909090912E-2</v>
      </c>
      <c r="Y98" s="45">
        <f t="shared" si="41"/>
        <v>0</v>
      </c>
      <c r="Z98" s="45">
        <f t="shared" si="41"/>
        <v>-0.21428571428571427</v>
      </c>
      <c r="AA98" s="45">
        <f t="shared" si="41"/>
        <v>-0.29090909090909089</v>
      </c>
      <c r="AB98" s="45">
        <f t="shared" si="41"/>
        <v>-0.2</v>
      </c>
      <c r="AC98" s="45">
        <f t="shared" si="41"/>
        <v>-0.46875</v>
      </c>
      <c r="AD98" s="45">
        <f t="shared" si="41"/>
        <v>-0.43181818181818182</v>
      </c>
      <c r="AE98" s="45">
        <f t="shared" si="76"/>
        <v>-7.6923076923076927E-2</v>
      </c>
      <c r="AF98" s="45">
        <f t="shared" si="69"/>
        <v>-0.21875</v>
      </c>
      <c r="AG98" s="45">
        <f t="shared" si="66"/>
        <v>-5.8823529411764705E-2</v>
      </c>
      <c r="AH98" s="45">
        <f t="shared" si="66"/>
        <v>-0.4</v>
      </c>
      <c r="AI98" s="45">
        <f t="shared" si="66"/>
        <v>-0.61111111111111116</v>
      </c>
      <c r="AJ98" s="45">
        <f t="shared" si="66"/>
        <v>-0.24</v>
      </c>
      <c r="AK98" s="45">
        <f t="shared" si="66"/>
        <v>-0.5</v>
      </c>
      <c r="AL98" s="45">
        <f t="shared" si="66"/>
        <v>-0.33333333333333331</v>
      </c>
      <c r="AM98" s="45">
        <f t="shared" si="66"/>
        <v>0.21428571428571427</v>
      </c>
      <c r="AN98" s="45">
        <f t="shared" si="66"/>
        <v>-0.42105263157894735</v>
      </c>
      <c r="AO98" s="45">
        <f t="shared" si="92"/>
        <v>0.75</v>
      </c>
      <c r="AP98" s="45">
        <f t="shared" si="70"/>
        <v>0.3</v>
      </c>
      <c r="AQ98" s="45">
        <f t="shared" si="67"/>
        <v>-0.47058823529411764</v>
      </c>
      <c r="AR98" s="45">
        <f t="shared" si="67"/>
        <v>0.54545454545454541</v>
      </c>
      <c r="AS98" s="45">
        <f t="shared" si="67"/>
        <v>0.14285714285714285</v>
      </c>
      <c r="AT98" s="45">
        <f t="shared" si="67"/>
        <v>-0.15384615384615385</v>
      </c>
      <c r="AU98" s="45">
        <f t="shared" si="67"/>
        <v>0.55555555555555558</v>
      </c>
      <c r="AV98" s="45">
        <f t="shared" si="68"/>
        <v>-0.47058823529411764</v>
      </c>
      <c r="AW98" s="45">
        <f t="shared" si="68"/>
        <v>-0.3125</v>
      </c>
      <c r="AX98" s="45">
        <f t="shared" si="68"/>
        <v>-0.45454545454545453</v>
      </c>
      <c r="AY98" s="45">
        <f t="shared" si="68"/>
        <v>7.1428571428571425E-2</v>
      </c>
      <c r="AZ98" s="45">
        <f t="shared" si="68"/>
        <v>-0.66666666666666663</v>
      </c>
      <c r="BA98" s="45">
        <f t="shared" si="68"/>
        <v>1.0909090909090908</v>
      </c>
      <c r="BB98" s="45">
        <f t="shared" si="68"/>
        <v>0.83333333333333337</v>
      </c>
      <c r="BC98" s="45">
        <f t="shared" si="68"/>
        <v>-0.13333333333333333</v>
      </c>
      <c r="BD98" s="45">
        <f t="shared" si="94"/>
        <v>0.34615384615384615</v>
      </c>
      <c r="BE98" s="45">
        <f>+(BJ43-BI43)/BI43</f>
        <v>1.7142857142857142</v>
      </c>
      <c r="BF98" s="45">
        <f t="shared" si="80"/>
        <v>0.52631578947368418</v>
      </c>
      <c r="BG98" s="45">
        <f t="shared" si="81"/>
        <v>-0.15862068965517243</v>
      </c>
      <c r="BH98" s="45">
        <f t="shared" si="82"/>
        <v>0.45901639344262296</v>
      </c>
      <c r="BI98" s="45">
        <f t="shared" si="83"/>
        <v>-3.9325842696629212E-2</v>
      </c>
      <c r="BJ98" s="45">
        <f t="shared" si="84"/>
        <v>-0.33918128654970758</v>
      </c>
      <c r="BK98" s="45">
        <f t="shared" si="85"/>
        <v>-0.18584070796460178</v>
      </c>
      <c r="BL98" s="45">
        <f t="shared" si="86"/>
        <v>-0.44565217391304346</v>
      </c>
      <c r="BM98" s="45">
        <f t="shared" si="87"/>
        <v>7.8431372549019607E-2</v>
      </c>
      <c r="BN98" s="45">
        <f t="shared" si="88"/>
        <v>-3.6363636363636362E-2</v>
      </c>
      <c r="BO98" s="45">
        <f t="shared" si="89"/>
        <v>-0.24528301886792453</v>
      </c>
      <c r="BP98" s="45">
        <f t="shared" si="36"/>
        <v>0.3</v>
      </c>
    </row>
    <row r="99" spans="2:68" ht="15" customHeight="1" thickBot="1" x14ac:dyDescent="0.25">
      <c r="B99" s="43" t="s">
        <v>47</v>
      </c>
      <c r="C99" s="45">
        <f>+(G44-C44)/C44</f>
        <v>-1</v>
      </c>
      <c r="D99" s="45"/>
      <c r="E99" s="45"/>
      <c r="F99" s="45"/>
      <c r="G99" s="45"/>
      <c r="H99" s="45">
        <f t="shared" ref="F99:R111" si="96">+(L44-H44)/H44</f>
        <v>-1</v>
      </c>
      <c r="I99" s="45"/>
      <c r="J99" s="45">
        <f t="shared" si="96"/>
        <v>-1</v>
      </c>
      <c r="K99" s="45"/>
      <c r="L99" s="45"/>
      <c r="M99" s="45">
        <f t="shared" si="96"/>
        <v>-1</v>
      </c>
      <c r="N99" s="45"/>
      <c r="O99" s="45">
        <f t="shared" si="96"/>
        <v>-1</v>
      </c>
      <c r="P99" s="45">
        <f t="shared" si="96"/>
        <v>-1</v>
      </c>
      <c r="Q99" s="45"/>
      <c r="R99" s="45"/>
      <c r="S99" s="45"/>
      <c r="T99" s="45"/>
      <c r="U99" s="45"/>
      <c r="V99" s="45"/>
      <c r="W99" s="45"/>
      <c r="X99" s="45"/>
      <c r="Y99" s="45"/>
      <c r="Z99" s="45"/>
      <c r="AA99" s="45"/>
      <c r="AB99" s="45"/>
      <c r="AC99" s="45"/>
      <c r="AD99" s="45"/>
      <c r="AE99" s="45"/>
      <c r="AF99" s="45"/>
      <c r="AG99" s="45"/>
      <c r="AH99" s="45"/>
      <c r="AI99" s="45"/>
      <c r="AJ99" s="45"/>
      <c r="AK99" s="45"/>
      <c r="AL99" s="45"/>
      <c r="AM99" s="45"/>
      <c r="AN99" s="45"/>
      <c r="AO99" s="45"/>
      <c r="AP99" s="45"/>
      <c r="AQ99" s="45"/>
      <c r="AR99" s="45"/>
      <c r="AS99" s="45"/>
      <c r="AT99" s="45"/>
      <c r="AU99" s="45"/>
      <c r="AV99" s="45"/>
      <c r="AW99" s="45"/>
      <c r="AX99" s="45"/>
      <c r="AY99" s="45"/>
      <c r="AZ99" s="45"/>
      <c r="BA99" s="45"/>
      <c r="BB99" s="45"/>
      <c r="BC99" s="45"/>
      <c r="BD99" s="45">
        <f t="shared" si="94"/>
        <v>-0.25</v>
      </c>
      <c r="BE99" s="45">
        <f>+(BJ44-BI44)/BI44</f>
        <v>1.6666666666666667</v>
      </c>
      <c r="BF99" s="45">
        <f t="shared" ref="BF99:BG101" si="97">+(BK44-BJ44)/BJ44</f>
        <v>-0.125</v>
      </c>
      <c r="BG99" s="45">
        <f t="shared" si="97"/>
        <v>-1</v>
      </c>
      <c r="BH99" s="45"/>
      <c r="BI99" s="45"/>
      <c r="BJ99" s="45"/>
      <c r="BK99" s="45"/>
      <c r="BL99" s="45"/>
      <c r="BM99" s="45"/>
      <c r="BN99" s="45"/>
      <c r="BO99" s="45"/>
      <c r="BP99" s="45"/>
    </row>
    <row r="100" spans="2:68" ht="15" customHeight="1" thickBot="1" x14ac:dyDescent="0.25">
      <c r="B100" s="43" t="s">
        <v>89</v>
      </c>
      <c r="C100" s="45"/>
      <c r="D100" s="45"/>
      <c r="E100" s="45"/>
      <c r="F100" s="45"/>
      <c r="G100" s="45">
        <f t="shared" si="96"/>
        <v>-0.5</v>
      </c>
      <c r="H100" s="45"/>
      <c r="I100" s="45"/>
      <c r="J100" s="45"/>
      <c r="K100" s="45">
        <f t="shared" si="96"/>
        <v>-1</v>
      </c>
      <c r="L100" s="45"/>
      <c r="M100" s="45"/>
      <c r="N100" s="45"/>
      <c r="O100" s="45"/>
      <c r="P100" s="45">
        <f t="shared" si="96"/>
        <v>2</v>
      </c>
      <c r="Q100" s="45"/>
      <c r="R100" s="45"/>
      <c r="S100" s="45">
        <f>+(W45-S45)/S45</f>
        <v>-0.66666666666666663</v>
      </c>
      <c r="T100" s="45">
        <f t="shared" si="37"/>
        <v>2</v>
      </c>
      <c r="U100" s="45">
        <f t="shared" si="38"/>
        <v>0</v>
      </c>
      <c r="V100" s="45">
        <f t="shared" si="39"/>
        <v>-1</v>
      </c>
      <c r="W100" s="45">
        <f t="shared" si="40"/>
        <v>13</v>
      </c>
      <c r="X100" s="45">
        <f t="shared" si="41"/>
        <v>-0.1111111111111111</v>
      </c>
      <c r="Y100" s="45">
        <f t="shared" si="41"/>
        <v>0.5</v>
      </c>
      <c r="Z100" s="45"/>
      <c r="AA100" s="45">
        <f t="shared" si="41"/>
        <v>-0.5714285714285714</v>
      </c>
      <c r="AB100" s="45">
        <f t="shared" si="41"/>
        <v>1.5</v>
      </c>
      <c r="AC100" s="45">
        <f t="shared" si="41"/>
        <v>-1</v>
      </c>
      <c r="AD100" s="45">
        <f t="shared" si="41"/>
        <v>0</v>
      </c>
      <c r="AE100" s="45">
        <f t="shared" si="76"/>
        <v>1.6666666666666667</v>
      </c>
      <c r="AF100" s="45">
        <f t="shared" si="69"/>
        <v>-0.6</v>
      </c>
      <c r="AG100" s="45"/>
      <c r="AH100" s="45">
        <f t="shared" si="66"/>
        <v>-0.75</v>
      </c>
      <c r="AI100" s="45">
        <f t="shared" si="66"/>
        <v>6.25E-2</v>
      </c>
      <c r="AJ100" s="45">
        <f t="shared" si="66"/>
        <v>-0.25</v>
      </c>
      <c r="AK100" s="45">
        <f t="shared" si="66"/>
        <v>-0.4</v>
      </c>
      <c r="AL100" s="45">
        <f t="shared" si="66"/>
        <v>3</v>
      </c>
      <c r="AM100" s="45">
        <f t="shared" si="66"/>
        <v>-0.70588235294117652</v>
      </c>
      <c r="AN100" s="45">
        <f t="shared" si="66"/>
        <v>-0.16666666666666666</v>
      </c>
      <c r="AO100" s="45">
        <f>+(AS45-AO45)/AO45</f>
        <v>1.3333333333333333</v>
      </c>
      <c r="AP100" s="45">
        <f t="shared" si="70"/>
        <v>-1</v>
      </c>
      <c r="AQ100" s="45">
        <f t="shared" si="67"/>
        <v>-1</v>
      </c>
      <c r="AR100" s="45">
        <f t="shared" si="67"/>
        <v>0.2</v>
      </c>
      <c r="AS100" s="45">
        <f t="shared" si="67"/>
        <v>-0.42857142857142855</v>
      </c>
      <c r="AT100" s="45"/>
      <c r="AU100" s="45"/>
      <c r="AV100" s="45">
        <f t="shared" si="68"/>
        <v>1.1666666666666667</v>
      </c>
      <c r="AW100" s="45">
        <f t="shared" si="68"/>
        <v>2.25</v>
      </c>
      <c r="AX100" s="45">
        <f t="shared" si="68"/>
        <v>-0.27777777777777779</v>
      </c>
      <c r="AY100" s="45">
        <f t="shared" si="68"/>
        <v>-0.41666666666666669</v>
      </c>
      <c r="AZ100" s="45">
        <f t="shared" si="68"/>
        <v>-0.38461538461538464</v>
      </c>
      <c r="BA100" s="45">
        <f t="shared" si="68"/>
        <v>0.38461538461538464</v>
      </c>
      <c r="BB100" s="45">
        <f t="shared" si="68"/>
        <v>-0.23076923076923078</v>
      </c>
      <c r="BC100" s="45">
        <f t="shared" si="68"/>
        <v>1.2857142857142858</v>
      </c>
      <c r="BD100" s="45"/>
      <c r="BE100" s="45">
        <f>+(BJ45-BI45)/BI45</f>
        <v>-0.5</v>
      </c>
      <c r="BF100" s="45">
        <f t="shared" si="97"/>
        <v>0</v>
      </c>
      <c r="BG100" s="45">
        <f t="shared" si="97"/>
        <v>11</v>
      </c>
      <c r="BH100" s="45">
        <f t="shared" ref="BH100:BO100" si="98">+(BM45-BL45)/BL45</f>
        <v>0</v>
      </c>
      <c r="BI100" s="45">
        <f t="shared" si="98"/>
        <v>1.4166666666666667</v>
      </c>
      <c r="BJ100" s="45">
        <f t="shared" si="98"/>
        <v>3.4482758620689655E-2</v>
      </c>
      <c r="BK100" s="45">
        <f t="shared" si="98"/>
        <v>0</v>
      </c>
      <c r="BL100" s="45">
        <f t="shared" si="98"/>
        <v>0</v>
      </c>
      <c r="BM100" s="45">
        <f t="shared" si="98"/>
        <v>-0.43333333333333335</v>
      </c>
      <c r="BN100" s="45">
        <f t="shared" si="98"/>
        <v>0.6470588235294118</v>
      </c>
      <c r="BO100" s="45">
        <f t="shared" si="98"/>
        <v>0.8214285714285714</v>
      </c>
      <c r="BP100" s="45">
        <f t="shared" si="36"/>
        <v>-0.15686274509803921</v>
      </c>
    </row>
    <row r="101" spans="2:68" ht="15" customHeight="1" thickBot="1" x14ac:dyDescent="0.25">
      <c r="B101" s="43" t="s">
        <v>48</v>
      </c>
      <c r="C101" s="45"/>
      <c r="D101" s="45"/>
      <c r="E101" s="45"/>
      <c r="F101" s="45"/>
      <c r="G101" s="45"/>
      <c r="H101" s="45"/>
      <c r="I101" s="45"/>
      <c r="J101" s="45"/>
      <c r="K101" s="45"/>
      <c r="L101" s="45">
        <f t="shared" si="96"/>
        <v>-1</v>
      </c>
      <c r="M101" s="45"/>
      <c r="N101" s="45"/>
      <c r="O101" s="45"/>
      <c r="P101" s="45"/>
      <c r="Q101" s="45"/>
      <c r="R101" s="45">
        <f t="shared" si="96"/>
        <v>-1</v>
      </c>
      <c r="S101" s="45">
        <f>+(W46-S46)/S46</f>
        <v>0</v>
      </c>
      <c r="T101" s="45"/>
      <c r="U101" s="45"/>
      <c r="V101" s="45"/>
      <c r="W101" s="45">
        <f t="shared" si="40"/>
        <v>5</v>
      </c>
      <c r="X101" s="45">
        <f t="shared" si="41"/>
        <v>1</v>
      </c>
      <c r="Y101" s="45"/>
      <c r="Z101" s="45">
        <f t="shared" si="41"/>
        <v>-0.77777777777777779</v>
      </c>
      <c r="AA101" s="45">
        <f t="shared" si="41"/>
        <v>-0.5</v>
      </c>
      <c r="AB101" s="45">
        <f t="shared" si="41"/>
        <v>2</v>
      </c>
      <c r="AC101" s="45">
        <f t="shared" si="41"/>
        <v>0</v>
      </c>
      <c r="AD101" s="45">
        <f t="shared" si="41"/>
        <v>1</v>
      </c>
      <c r="AE101" s="45">
        <f t="shared" si="76"/>
        <v>0.66666666666666663</v>
      </c>
      <c r="AF101" s="45">
        <f t="shared" si="69"/>
        <v>-0.5</v>
      </c>
      <c r="AG101" s="45">
        <f t="shared" si="66"/>
        <v>1.3333333333333333</v>
      </c>
      <c r="AH101" s="45">
        <f t="shared" si="66"/>
        <v>0.5</v>
      </c>
      <c r="AI101" s="45">
        <f t="shared" si="66"/>
        <v>-0.6</v>
      </c>
      <c r="AJ101" s="45">
        <f t="shared" si="66"/>
        <v>-1</v>
      </c>
      <c r="AK101" s="45">
        <f t="shared" si="66"/>
        <v>-0.7142857142857143</v>
      </c>
      <c r="AL101" s="45">
        <f t="shared" si="66"/>
        <v>0.83333333333333337</v>
      </c>
      <c r="AM101" s="45">
        <f t="shared" si="66"/>
        <v>-0.5</v>
      </c>
      <c r="AN101" s="45"/>
      <c r="AO101" s="45">
        <f t="shared" ref="AO101:AO111" si="99">+(AS46-AO46)/AO46</f>
        <v>-1</v>
      </c>
      <c r="AP101" s="45">
        <f t="shared" si="70"/>
        <v>-1</v>
      </c>
      <c r="AQ101" s="45">
        <f t="shared" si="67"/>
        <v>-1</v>
      </c>
      <c r="AR101" s="45">
        <f t="shared" si="67"/>
        <v>-1</v>
      </c>
      <c r="AS101" s="45"/>
      <c r="AT101" s="45"/>
      <c r="AU101" s="45"/>
      <c r="AV101" s="45"/>
      <c r="AW101" s="45"/>
      <c r="AX101" s="45"/>
      <c r="AY101" s="45"/>
      <c r="AZ101" s="45"/>
      <c r="BA101" s="45"/>
      <c r="BB101" s="45">
        <f t="shared" si="68"/>
        <v>1.5</v>
      </c>
      <c r="BC101" s="45">
        <f t="shared" si="68"/>
        <v>-1</v>
      </c>
      <c r="BD101" s="45"/>
      <c r="BE101" s="45"/>
      <c r="BF101" s="45">
        <f t="shared" si="97"/>
        <v>-0.625</v>
      </c>
      <c r="BG101" s="45">
        <f t="shared" si="97"/>
        <v>-0.66666666666666663</v>
      </c>
      <c r="BH101" s="45">
        <f t="shared" ref="BH101:BH111" si="100">+(BM46-BL46)/BL46</f>
        <v>10</v>
      </c>
      <c r="BI101" s="45">
        <f t="shared" ref="BI101:BI111" si="101">+(BN46-BM46)/BM46</f>
        <v>0.18181818181818182</v>
      </c>
      <c r="BJ101" s="45">
        <f t="shared" ref="BJ101:BJ111" si="102">+(BO46-BN46)/BN46</f>
        <v>0.23076923076923078</v>
      </c>
      <c r="BK101" s="45">
        <f t="shared" ref="BK101:BK111" si="103">+(BP46-BO46)/BO46</f>
        <v>0.3125</v>
      </c>
      <c r="BL101" s="45">
        <f t="shared" ref="BL101:BL111" si="104">+(BQ46-BP46)/BP46</f>
        <v>-0.2857142857142857</v>
      </c>
      <c r="BM101" s="45">
        <f t="shared" ref="BM101:BM111" si="105">+(BR46-BQ46)/BQ46</f>
        <v>0.4</v>
      </c>
      <c r="BN101" s="45">
        <f t="shared" ref="BN101:BN111" si="106">+(BS46-BR46)/BR46</f>
        <v>-1</v>
      </c>
      <c r="BO101" s="45"/>
      <c r="BP101" s="45">
        <f t="shared" si="36"/>
        <v>2</v>
      </c>
    </row>
    <row r="102" spans="2:68" ht="15" customHeight="1" thickBot="1" x14ac:dyDescent="0.25">
      <c r="B102" s="43" t="s">
        <v>49</v>
      </c>
      <c r="C102" s="45"/>
      <c r="D102" s="45"/>
      <c r="E102" s="45">
        <f>+(I47-E47)/E47</f>
        <v>1.5</v>
      </c>
      <c r="F102" s="45"/>
      <c r="G102" s="45">
        <f t="shared" si="96"/>
        <v>-1</v>
      </c>
      <c r="H102" s="45">
        <f t="shared" si="96"/>
        <v>-1</v>
      </c>
      <c r="I102" s="45">
        <f t="shared" si="96"/>
        <v>-1</v>
      </c>
      <c r="J102" s="45">
        <f t="shared" si="96"/>
        <v>-1</v>
      </c>
      <c r="K102" s="45"/>
      <c r="L102" s="45"/>
      <c r="M102" s="45"/>
      <c r="N102" s="45"/>
      <c r="O102" s="45">
        <f t="shared" si="96"/>
        <v>-0.14285714285714285</v>
      </c>
      <c r="P102" s="45">
        <f t="shared" si="96"/>
        <v>0.66666666666666663</v>
      </c>
      <c r="Q102" s="45">
        <f t="shared" si="96"/>
        <v>-0.53333333333333333</v>
      </c>
      <c r="R102" s="45">
        <f t="shared" si="96"/>
        <v>18</v>
      </c>
      <c r="S102" s="45">
        <f>+(W47-S47)/S47</f>
        <v>4.333333333333333</v>
      </c>
      <c r="T102" s="45">
        <f t="shared" si="37"/>
        <v>1.2666666666666666</v>
      </c>
      <c r="U102" s="45">
        <f t="shared" si="38"/>
        <v>3.2857142857142856</v>
      </c>
      <c r="V102" s="45">
        <f t="shared" si="39"/>
        <v>0.23684210526315788</v>
      </c>
      <c r="W102" s="45">
        <f t="shared" si="40"/>
        <v>0.25</v>
      </c>
      <c r="X102" s="45">
        <f t="shared" si="41"/>
        <v>0.55882352941176472</v>
      </c>
      <c r="Y102" s="45">
        <f t="shared" si="41"/>
        <v>0.1</v>
      </c>
      <c r="Z102" s="45">
        <f t="shared" si="41"/>
        <v>4.2553191489361701E-2</v>
      </c>
      <c r="AA102" s="45">
        <f t="shared" si="41"/>
        <v>-0.27500000000000002</v>
      </c>
      <c r="AB102" s="45">
        <f t="shared" si="41"/>
        <v>-0.47169811320754718</v>
      </c>
      <c r="AC102" s="45">
        <f t="shared" si="41"/>
        <v>0.5757575757575758</v>
      </c>
      <c r="AD102" s="45">
        <f t="shared" si="41"/>
        <v>-0.7142857142857143</v>
      </c>
      <c r="AE102" s="45">
        <f t="shared" si="76"/>
        <v>0.34482758620689657</v>
      </c>
      <c r="AF102" s="45">
        <f t="shared" si="69"/>
        <v>0.14285714285714285</v>
      </c>
      <c r="AG102" s="45">
        <f t="shared" si="66"/>
        <v>-0.55769230769230771</v>
      </c>
      <c r="AH102" s="45">
        <f t="shared" si="66"/>
        <v>0.42857142857142855</v>
      </c>
      <c r="AI102" s="45">
        <f t="shared" si="66"/>
        <v>-0.30769230769230771</v>
      </c>
      <c r="AJ102" s="45">
        <f t="shared" si="66"/>
        <v>0.59375</v>
      </c>
      <c r="AK102" s="45">
        <f t="shared" si="66"/>
        <v>0.56521739130434778</v>
      </c>
      <c r="AL102" s="45">
        <f t="shared" si="66"/>
        <v>0.9</v>
      </c>
      <c r="AM102" s="45">
        <f t="shared" si="66"/>
        <v>1.0740740740740742</v>
      </c>
      <c r="AN102" s="45">
        <f t="shared" si="66"/>
        <v>-0.27450980392156865</v>
      </c>
      <c r="AO102" s="45">
        <f t="shared" si="99"/>
        <v>-5.5555555555555552E-2</v>
      </c>
      <c r="AP102" s="45">
        <f t="shared" si="70"/>
        <v>1.2105263157894737</v>
      </c>
      <c r="AQ102" s="45">
        <f t="shared" si="67"/>
        <v>-0.375</v>
      </c>
      <c r="AR102" s="45">
        <f t="shared" si="67"/>
        <v>-0.45945945945945948</v>
      </c>
      <c r="AS102" s="45">
        <f t="shared" si="67"/>
        <v>-0.44117647058823528</v>
      </c>
      <c r="AT102" s="45">
        <f t="shared" si="67"/>
        <v>-0.6785714285714286</v>
      </c>
      <c r="AU102" s="45">
        <f t="shared" si="67"/>
        <v>-0.37142857142857144</v>
      </c>
      <c r="AV102" s="45">
        <f t="shared" si="68"/>
        <v>0.15</v>
      </c>
      <c r="AW102" s="45">
        <f t="shared" si="68"/>
        <v>-0.10526315789473684</v>
      </c>
      <c r="AX102" s="45">
        <f t="shared" si="68"/>
        <v>-0.25925925925925924</v>
      </c>
      <c r="AY102" s="45">
        <f t="shared" si="68"/>
        <v>0.72727272727272729</v>
      </c>
      <c r="AZ102" s="45">
        <f t="shared" si="68"/>
        <v>-0.17391304347826086</v>
      </c>
      <c r="BA102" s="45">
        <f t="shared" si="68"/>
        <v>0.23529411764705882</v>
      </c>
      <c r="BB102" s="45">
        <f t="shared" si="68"/>
        <v>0.2</v>
      </c>
      <c r="BC102" s="45">
        <f t="shared" si="68"/>
        <v>-0.13157894736842105</v>
      </c>
      <c r="BD102" s="45">
        <f t="shared" ref="BD102:BE104" si="107">+(BI47-BH47)/BH47</f>
        <v>9.5</v>
      </c>
      <c r="BE102" s="45">
        <f t="shared" si="107"/>
        <v>-1</v>
      </c>
      <c r="BF102" s="45"/>
      <c r="BG102" s="45">
        <f t="shared" ref="BG102:BG111" si="108">+(BL47-BK47)/BK47</f>
        <v>1</v>
      </c>
      <c r="BH102" s="45">
        <f t="shared" si="100"/>
        <v>1.1666666666666667</v>
      </c>
      <c r="BI102" s="45">
        <f t="shared" si="101"/>
        <v>0.22377622377622378</v>
      </c>
      <c r="BJ102" s="45">
        <f t="shared" si="102"/>
        <v>-0.29714285714285715</v>
      </c>
      <c r="BK102" s="45">
        <f t="shared" si="103"/>
        <v>-7.3170731707317069E-2</v>
      </c>
      <c r="BL102" s="45">
        <f t="shared" si="104"/>
        <v>0.33333333333333331</v>
      </c>
      <c r="BM102" s="45">
        <f t="shared" si="105"/>
        <v>0.38815789473684209</v>
      </c>
      <c r="BN102" s="45">
        <f t="shared" si="106"/>
        <v>-0.52132701421800953</v>
      </c>
      <c r="BO102" s="45">
        <f>+(BT47-BS47)/BS47</f>
        <v>-0.18811881188118812</v>
      </c>
      <c r="BP102" s="45">
        <f t="shared" si="36"/>
        <v>0.24390243902439024</v>
      </c>
    </row>
    <row r="103" spans="2:68" ht="15" customHeight="1" thickBot="1" x14ac:dyDescent="0.25">
      <c r="B103" s="43" t="s">
        <v>50</v>
      </c>
      <c r="C103" s="45"/>
      <c r="D103" s="45"/>
      <c r="E103" s="45"/>
      <c r="F103" s="45">
        <f t="shared" si="96"/>
        <v>0</v>
      </c>
      <c r="G103" s="45"/>
      <c r="H103" s="45"/>
      <c r="I103" s="45"/>
      <c r="J103" s="45">
        <f t="shared" si="96"/>
        <v>-1</v>
      </c>
      <c r="K103" s="45">
        <f t="shared" si="96"/>
        <v>-1</v>
      </c>
      <c r="L103" s="45"/>
      <c r="M103" s="45" t="s">
        <v>72</v>
      </c>
      <c r="N103" s="45"/>
      <c r="O103" s="45"/>
      <c r="P103" s="45"/>
      <c r="Q103" s="45"/>
      <c r="R103" s="45">
        <f t="shared" si="96"/>
        <v>0</v>
      </c>
      <c r="S103" s="45"/>
      <c r="T103" s="45"/>
      <c r="U103" s="45"/>
      <c r="V103" s="45">
        <f t="shared" si="39"/>
        <v>4</v>
      </c>
      <c r="W103" s="45"/>
      <c r="X103" s="45">
        <f t="shared" si="41"/>
        <v>-0.5</v>
      </c>
      <c r="Y103" s="45"/>
      <c r="Z103" s="45">
        <f t="shared" si="41"/>
        <v>-0.6</v>
      </c>
      <c r="AA103" s="45">
        <f t="shared" si="41"/>
        <v>2</v>
      </c>
      <c r="AB103" s="45">
        <f t="shared" si="41"/>
        <v>-1</v>
      </c>
      <c r="AC103" s="45">
        <f t="shared" si="41"/>
        <v>0</v>
      </c>
      <c r="AD103" s="45">
        <f t="shared" si="41"/>
        <v>4</v>
      </c>
      <c r="AE103" s="45">
        <f t="shared" si="76"/>
        <v>-1</v>
      </c>
      <c r="AF103" s="45"/>
      <c r="AG103" s="45">
        <f t="shared" si="66"/>
        <v>1</v>
      </c>
      <c r="AH103" s="45">
        <f t="shared" si="66"/>
        <v>-1</v>
      </c>
      <c r="AI103" s="45"/>
      <c r="AJ103" s="45">
        <f t="shared" si="66"/>
        <v>-0.4</v>
      </c>
      <c r="AK103" s="45">
        <f t="shared" si="66"/>
        <v>0</v>
      </c>
      <c r="AL103" s="45"/>
      <c r="AM103" s="45">
        <f t="shared" si="66"/>
        <v>-0.8</v>
      </c>
      <c r="AN103" s="45">
        <f t="shared" si="66"/>
        <v>-1</v>
      </c>
      <c r="AO103" s="45">
        <f t="shared" si="99"/>
        <v>-1</v>
      </c>
      <c r="AP103" s="45"/>
      <c r="AQ103" s="45">
        <f t="shared" si="67"/>
        <v>1</v>
      </c>
      <c r="AR103" s="45"/>
      <c r="AS103" s="45"/>
      <c r="AT103" s="45"/>
      <c r="AU103" s="45">
        <f t="shared" si="67"/>
        <v>-1</v>
      </c>
      <c r="AV103" s="45">
        <f t="shared" si="68"/>
        <v>2</v>
      </c>
      <c r="AW103" s="45"/>
      <c r="AX103" s="45"/>
      <c r="AY103" s="45"/>
      <c r="AZ103" s="45">
        <f t="shared" si="68"/>
        <v>-1</v>
      </c>
      <c r="BA103" s="45">
        <f t="shared" si="68"/>
        <v>-0.33333333333333331</v>
      </c>
      <c r="BB103" s="45">
        <f t="shared" si="68"/>
        <v>0</v>
      </c>
      <c r="BC103" s="45"/>
      <c r="BD103" s="45">
        <f t="shared" si="107"/>
        <v>0</v>
      </c>
      <c r="BE103" s="45">
        <f t="shared" si="107"/>
        <v>1</v>
      </c>
      <c r="BF103" s="45">
        <f t="shared" ref="BF103:BF111" si="109">+(BK48-BJ48)/BJ48</f>
        <v>-0.5</v>
      </c>
      <c r="BG103" s="45">
        <f t="shared" si="108"/>
        <v>2</v>
      </c>
      <c r="BH103" s="45">
        <f t="shared" si="100"/>
        <v>1.3333333333333333</v>
      </c>
      <c r="BI103" s="45">
        <f t="shared" si="101"/>
        <v>-0.2857142857142857</v>
      </c>
      <c r="BJ103" s="45">
        <f t="shared" si="102"/>
        <v>1.8</v>
      </c>
      <c r="BK103" s="45">
        <f t="shared" si="103"/>
        <v>-0.5</v>
      </c>
      <c r="BL103" s="45">
        <f t="shared" si="104"/>
        <v>0.42857142857142855</v>
      </c>
      <c r="BM103" s="45">
        <f t="shared" si="105"/>
        <v>-0.9</v>
      </c>
      <c r="BN103" s="45">
        <f t="shared" si="106"/>
        <v>2</v>
      </c>
      <c r="BO103" s="45">
        <f>+(BT48-BS48)/BS48</f>
        <v>1.3333333333333333</v>
      </c>
      <c r="BP103" s="45">
        <f t="shared" si="36"/>
        <v>-0.5714285714285714</v>
      </c>
    </row>
    <row r="104" spans="2:68" ht="15" customHeight="1" thickBot="1" x14ac:dyDescent="0.25">
      <c r="B104" s="43" t="s">
        <v>51</v>
      </c>
      <c r="C104" s="45">
        <f>+(G49-C49)/C49</f>
        <v>0</v>
      </c>
      <c r="D104" s="45">
        <f t="shared" ref="D104:F111" si="110">+(H49-D49)/D49</f>
        <v>-0.8</v>
      </c>
      <c r="E104" s="45"/>
      <c r="F104" s="45"/>
      <c r="G104" s="45">
        <f t="shared" si="96"/>
        <v>7</v>
      </c>
      <c r="H104" s="45">
        <f t="shared" si="96"/>
        <v>8</v>
      </c>
      <c r="I104" s="45"/>
      <c r="J104" s="45">
        <f t="shared" si="96"/>
        <v>2</v>
      </c>
      <c r="K104" s="45">
        <f t="shared" si="96"/>
        <v>0.125</v>
      </c>
      <c r="L104" s="45">
        <f t="shared" si="96"/>
        <v>0</v>
      </c>
      <c r="M104" s="45">
        <f>+(Q49-M49)/M49</f>
        <v>1.5</v>
      </c>
      <c r="N104" s="45">
        <f t="shared" si="96"/>
        <v>1</v>
      </c>
      <c r="O104" s="45">
        <f t="shared" si="96"/>
        <v>0.1111111111111111</v>
      </c>
      <c r="P104" s="45">
        <f t="shared" si="96"/>
        <v>1</v>
      </c>
      <c r="Q104" s="45">
        <f t="shared" si="96"/>
        <v>1</v>
      </c>
      <c r="R104" s="45">
        <f t="shared" si="96"/>
        <v>0.83333333333333337</v>
      </c>
      <c r="S104" s="45">
        <f>+(W49-S49)/S49</f>
        <v>0.3</v>
      </c>
      <c r="T104" s="45">
        <f t="shared" si="37"/>
        <v>-0.22222222222222221</v>
      </c>
      <c r="U104" s="45">
        <f t="shared" si="38"/>
        <v>-0.2</v>
      </c>
      <c r="V104" s="45">
        <f t="shared" si="39"/>
        <v>-0.45454545454545453</v>
      </c>
      <c r="W104" s="45">
        <f t="shared" si="40"/>
        <v>0.15384615384615385</v>
      </c>
      <c r="X104" s="45">
        <f t="shared" si="41"/>
        <v>1.1428571428571428</v>
      </c>
      <c r="Y104" s="45">
        <f t="shared" si="41"/>
        <v>-6.25E-2</v>
      </c>
      <c r="Z104" s="45">
        <f t="shared" si="41"/>
        <v>0.66666666666666663</v>
      </c>
      <c r="AA104" s="45">
        <f t="shared" si="41"/>
        <v>-0.33333333333333331</v>
      </c>
      <c r="AB104" s="45">
        <f t="shared" si="41"/>
        <v>-0.56666666666666665</v>
      </c>
      <c r="AC104" s="45">
        <f t="shared" si="41"/>
        <v>-0.73333333333333328</v>
      </c>
      <c r="AD104" s="45">
        <f t="shared" si="41"/>
        <v>-0.55000000000000004</v>
      </c>
      <c r="AE104" s="45">
        <f t="shared" si="76"/>
        <v>-0.1</v>
      </c>
      <c r="AF104" s="45">
        <f t="shared" si="69"/>
        <v>-0.84615384615384615</v>
      </c>
      <c r="AG104" s="45">
        <f t="shared" si="66"/>
        <v>-0.25</v>
      </c>
      <c r="AH104" s="45">
        <f t="shared" si="66"/>
        <v>0.22222222222222221</v>
      </c>
      <c r="AI104" s="45">
        <f t="shared" si="66"/>
        <v>-0.55555555555555558</v>
      </c>
      <c r="AJ104" s="45">
        <f t="shared" si="66"/>
        <v>2</v>
      </c>
      <c r="AK104" s="45">
        <f t="shared" si="66"/>
        <v>3</v>
      </c>
      <c r="AL104" s="45">
        <f t="shared" si="66"/>
        <v>-0.45454545454545453</v>
      </c>
      <c r="AM104" s="45">
        <f t="shared" si="66"/>
        <v>0.75</v>
      </c>
      <c r="AN104" s="45">
        <f t="shared" si="66"/>
        <v>0.66666666666666663</v>
      </c>
      <c r="AO104" s="45">
        <f t="shared" si="99"/>
        <v>-0.5</v>
      </c>
      <c r="AP104" s="45">
        <f t="shared" si="70"/>
        <v>0.33333333333333331</v>
      </c>
      <c r="AQ104" s="45">
        <f t="shared" si="67"/>
        <v>-0.5714285714285714</v>
      </c>
      <c r="AR104" s="45">
        <f t="shared" si="67"/>
        <v>-0.6</v>
      </c>
      <c r="AS104" s="45">
        <f t="shared" si="67"/>
        <v>-0.16666666666666666</v>
      </c>
      <c r="AT104" s="45">
        <f t="shared" si="67"/>
        <v>0</v>
      </c>
      <c r="AU104" s="45">
        <f t="shared" si="67"/>
        <v>3</v>
      </c>
      <c r="AV104" s="45">
        <f t="shared" si="68"/>
        <v>4.25</v>
      </c>
      <c r="AW104" s="45">
        <f t="shared" si="68"/>
        <v>4</v>
      </c>
      <c r="AX104" s="45">
        <f t="shared" si="68"/>
        <v>0.875</v>
      </c>
      <c r="AY104" s="45">
        <f t="shared" si="68"/>
        <v>-0.33333333333333331</v>
      </c>
      <c r="AZ104" s="45">
        <f t="shared" si="68"/>
        <v>-0.90476190476190477</v>
      </c>
      <c r="BA104" s="45">
        <f t="shared" si="68"/>
        <v>-0.72</v>
      </c>
      <c r="BB104" s="45">
        <f t="shared" si="68"/>
        <v>1.2666666666666666</v>
      </c>
      <c r="BC104" s="45">
        <f t="shared" si="68"/>
        <v>3</v>
      </c>
      <c r="BD104" s="45">
        <f t="shared" si="107"/>
        <v>-0.33333333333333331</v>
      </c>
      <c r="BE104" s="45">
        <f t="shared" si="107"/>
        <v>5.75</v>
      </c>
      <c r="BF104" s="45">
        <f t="shared" si="109"/>
        <v>0.48148148148148145</v>
      </c>
      <c r="BG104" s="45">
        <f t="shared" si="108"/>
        <v>0.75</v>
      </c>
      <c r="BH104" s="45">
        <f t="shared" si="100"/>
        <v>-0.21428571428571427</v>
      </c>
      <c r="BI104" s="45">
        <f t="shared" si="101"/>
        <v>0.45454545454545453</v>
      </c>
      <c r="BJ104" s="45">
        <f t="shared" si="102"/>
        <v>-0.55000000000000004</v>
      </c>
      <c r="BK104" s="45">
        <f t="shared" si="103"/>
        <v>-0.30555555555555558</v>
      </c>
      <c r="BL104" s="45">
        <f t="shared" si="104"/>
        <v>0.12</v>
      </c>
      <c r="BM104" s="45">
        <f t="shared" si="105"/>
        <v>0.10714285714285714</v>
      </c>
      <c r="BN104" s="45">
        <f t="shared" si="106"/>
        <v>-0.35483870967741937</v>
      </c>
      <c r="BO104" s="45">
        <f>+(BT49-BS49)/BS49</f>
        <v>2.65</v>
      </c>
      <c r="BP104" s="45">
        <f t="shared" si="36"/>
        <v>-0.30136986301369861</v>
      </c>
    </row>
    <row r="105" spans="2:68" ht="15" customHeight="1" thickBot="1" x14ac:dyDescent="0.25">
      <c r="B105" s="43" t="s">
        <v>52</v>
      </c>
      <c r="C105" s="45"/>
      <c r="D105" s="45"/>
      <c r="E105" s="45"/>
      <c r="F105" s="45"/>
      <c r="G105" s="45"/>
      <c r="H105" s="45"/>
      <c r="I105" s="45"/>
      <c r="J105" s="45"/>
      <c r="K105" s="45"/>
      <c r="L105" s="45"/>
      <c r="M105" s="45" t="s">
        <v>72</v>
      </c>
      <c r="N105" s="45">
        <f t="shared" si="96"/>
        <v>-0.33333333333333331</v>
      </c>
      <c r="O105" s="45">
        <f t="shared" si="96"/>
        <v>5</v>
      </c>
      <c r="P105" s="45"/>
      <c r="Q105" s="45"/>
      <c r="R105" s="45">
        <f t="shared" si="96"/>
        <v>-0.5</v>
      </c>
      <c r="S105" s="45"/>
      <c r="T105" s="45"/>
      <c r="U105" s="45">
        <f t="shared" si="38"/>
        <v>-1</v>
      </c>
      <c r="V105" s="45">
        <f t="shared" si="39"/>
        <v>0</v>
      </c>
      <c r="W105" s="45">
        <f t="shared" si="40"/>
        <v>2</v>
      </c>
      <c r="X105" s="45">
        <f t="shared" si="41"/>
        <v>1.5</v>
      </c>
      <c r="Y105" s="45"/>
      <c r="Z105" s="45">
        <f t="shared" si="41"/>
        <v>3</v>
      </c>
      <c r="AA105" s="45">
        <f t="shared" si="41"/>
        <v>-0.16666666666666666</v>
      </c>
      <c r="AB105" s="45">
        <f t="shared" si="41"/>
        <v>-0.2</v>
      </c>
      <c r="AC105" s="45">
        <f t="shared" si="41"/>
        <v>-0.7</v>
      </c>
      <c r="AD105" s="45">
        <f t="shared" si="41"/>
        <v>-0.5</v>
      </c>
      <c r="AE105" s="45">
        <f t="shared" si="76"/>
        <v>-0.4</v>
      </c>
      <c r="AF105" s="45">
        <f t="shared" si="69"/>
        <v>-0.5</v>
      </c>
      <c r="AG105" s="45">
        <f t="shared" si="66"/>
        <v>-1</v>
      </c>
      <c r="AH105" s="45">
        <f t="shared" si="66"/>
        <v>-1</v>
      </c>
      <c r="AI105" s="45">
        <f t="shared" si="66"/>
        <v>-1</v>
      </c>
      <c r="AJ105" s="45">
        <f t="shared" si="66"/>
        <v>0.5</v>
      </c>
      <c r="AK105" s="45"/>
      <c r="AL105" s="45"/>
      <c r="AM105" s="45"/>
      <c r="AN105" s="45">
        <f t="shared" si="66"/>
        <v>0.33333333333333331</v>
      </c>
      <c r="AO105" s="45"/>
      <c r="AP105" s="45"/>
      <c r="AQ105" s="45"/>
      <c r="AR105" s="45">
        <f t="shared" si="67"/>
        <v>-1</v>
      </c>
      <c r="AS105" s="45"/>
      <c r="AT105" s="45"/>
      <c r="AU105" s="45"/>
      <c r="AV105" s="45"/>
      <c r="AW105" s="45"/>
      <c r="AX105" s="45"/>
      <c r="AY105" s="45">
        <f t="shared" si="68"/>
        <v>0</v>
      </c>
      <c r="AZ105" s="45">
        <f t="shared" si="68"/>
        <v>-1</v>
      </c>
      <c r="BA105" s="45">
        <f t="shared" si="68"/>
        <v>3</v>
      </c>
      <c r="BB105" s="45">
        <f t="shared" si="68"/>
        <v>-1</v>
      </c>
      <c r="BC105" s="45">
        <f t="shared" si="68"/>
        <v>1</v>
      </c>
      <c r="BD105" s="45"/>
      <c r="BE105" s="45"/>
      <c r="BF105" s="45">
        <f t="shared" si="109"/>
        <v>-0.66666666666666663</v>
      </c>
      <c r="BG105" s="45">
        <f t="shared" si="108"/>
        <v>4.333333333333333</v>
      </c>
      <c r="BH105" s="45">
        <f t="shared" si="100"/>
        <v>-0.6875</v>
      </c>
      <c r="BI105" s="45">
        <f t="shared" si="101"/>
        <v>4</v>
      </c>
      <c r="BJ105" s="45">
        <f t="shared" si="102"/>
        <v>-0.44</v>
      </c>
      <c r="BK105" s="45">
        <f t="shared" si="103"/>
        <v>-0.6428571428571429</v>
      </c>
      <c r="BL105" s="45">
        <f t="shared" si="104"/>
        <v>-0.4</v>
      </c>
      <c r="BM105" s="45">
        <f t="shared" si="105"/>
        <v>0.33333333333333331</v>
      </c>
      <c r="BN105" s="45">
        <f t="shared" si="106"/>
        <v>-1</v>
      </c>
      <c r="BO105" s="45"/>
      <c r="BP105" s="45">
        <f t="shared" si="36"/>
        <v>-0.33333333333333331</v>
      </c>
    </row>
    <row r="106" spans="2:68" ht="15" customHeight="1" thickBot="1" x14ac:dyDescent="0.25">
      <c r="B106" s="43" t="s">
        <v>53</v>
      </c>
      <c r="C106" s="45"/>
      <c r="D106" s="45">
        <f t="shared" si="110"/>
        <v>-0.5</v>
      </c>
      <c r="E106" s="45">
        <f t="shared" si="110"/>
        <v>-1</v>
      </c>
      <c r="F106" s="45">
        <f t="shared" si="110"/>
        <v>0</v>
      </c>
      <c r="G106" s="45"/>
      <c r="H106" s="45">
        <f t="shared" si="96"/>
        <v>1</v>
      </c>
      <c r="I106" s="45"/>
      <c r="J106" s="45">
        <f t="shared" si="96"/>
        <v>6</v>
      </c>
      <c r="K106" s="45">
        <f t="shared" si="96"/>
        <v>9</v>
      </c>
      <c r="L106" s="45">
        <f t="shared" si="96"/>
        <v>-0.5</v>
      </c>
      <c r="M106" s="45">
        <f>+(Q51-M51)/M51</f>
        <v>1</v>
      </c>
      <c r="N106" s="45">
        <f t="shared" si="96"/>
        <v>0.14285714285714285</v>
      </c>
      <c r="O106" s="45">
        <f t="shared" si="96"/>
        <v>0.5</v>
      </c>
      <c r="P106" s="45">
        <f t="shared" si="96"/>
        <v>4</v>
      </c>
      <c r="Q106" s="45">
        <f t="shared" si="96"/>
        <v>0.5</v>
      </c>
      <c r="R106" s="45">
        <f t="shared" si="96"/>
        <v>0.375</v>
      </c>
      <c r="S106" s="45">
        <f t="shared" ref="S106:S111" si="111">+(W51-S51)/S51</f>
        <v>0.46666666666666667</v>
      </c>
      <c r="T106" s="45">
        <f t="shared" si="37"/>
        <v>2.6</v>
      </c>
      <c r="U106" s="45">
        <f t="shared" si="38"/>
        <v>-0.22222222222222221</v>
      </c>
      <c r="V106" s="45">
        <f t="shared" si="39"/>
        <v>0.45454545454545453</v>
      </c>
      <c r="W106" s="45">
        <f t="shared" si="40"/>
        <v>-0.45454545454545453</v>
      </c>
      <c r="X106" s="45">
        <f t="shared" si="41"/>
        <v>0.16666666666666666</v>
      </c>
      <c r="Y106" s="45">
        <f t="shared" si="41"/>
        <v>5.4285714285714288</v>
      </c>
      <c r="Z106" s="45">
        <f t="shared" si="41"/>
        <v>0.125</v>
      </c>
      <c r="AA106" s="45">
        <f t="shared" si="41"/>
        <v>1.5833333333333333</v>
      </c>
      <c r="AB106" s="45">
        <f t="shared" si="41"/>
        <v>0.76190476190476186</v>
      </c>
      <c r="AC106" s="45">
        <f t="shared" si="41"/>
        <v>-0.48888888888888887</v>
      </c>
      <c r="AD106" s="45">
        <f t="shared" si="41"/>
        <v>0.44444444444444442</v>
      </c>
      <c r="AE106" s="45">
        <f t="shared" si="76"/>
        <v>-0.54838709677419351</v>
      </c>
      <c r="AF106" s="45">
        <f t="shared" si="69"/>
        <v>-0.45945945945945948</v>
      </c>
      <c r="AG106" s="45">
        <f t="shared" si="66"/>
        <v>-0.34782608695652173</v>
      </c>
      <c r="AH106" s="45">
        <f t="shared" si="66"/>
        <v>0.11538461538461539</v>
      </c>
      <c r="AI106" s="45">
        <f t="shared" si="66"/>
        <v>0.42857142857142855</v>
      </c>
      <c r="AJ106" s="45">
        <f t="shared" si="66"/>
        <v>0.05</v>
      </c>
      <c r="AK106" s="45">
        <f t="shared" si="66"/>
        <v>-0.2</v>
      </c>
      <c r="AL106" s="45">
        <f t="shared" si="66"/>
        <v>-0.37931034482758619</v>
      </c>
      <c r="AM106" s="45">
        <f t="shared" si="66"/>
        <v>-0.45</v>
      </c>
      <c r="AN106" s="45">
        <f t="shared" si="66"/>
        <v>9.5238095238095233E-2</v>
      </c>
      <c r="AO106" s="45">
        <f t="shared" si="99"/>
        <v>-0.41666666666666669</v>
      </c>
      <c r="AP106" s="45">
        <f t="shared" si="70"/>
        <v>3.8888888888888888</v>
      </c>
      <c r="AQ106" s="45">
        <f t="shared" si="67"/>
        <v>0</v>
      </c>
      <c r="AR106" s="45">
        <f t="shared" si="67"/>
        <v>-0.52173913043478259</v>
      </c>
      <c r="AS106" s="45">
        <f t="shared" si="67"/>
        <v>-0.2857142857142857</v>
      </c>
      <c r="AT106" s="45">
        <f t="shared" si="67"/>
        <v>-0.875</v>
      </c>
      <c r="AU106" s="45">
        <f t="shared" si="67"/>
        <v>9.0909090909090912E-2</v>
      </c>
      <c r="AV106" s="45">
        <f t="shared" si="68"/>
        <v>-0.18181818181818182</v>
      </c>
      <c r="AW106" s="45">
        <f t="shared" si="68"/>
        <v>0.6</v>
      </c>
      <c r="AX106" s="45">
        <f t="shared" si="68"/>
        <v>0.27272727272727271</v>
      </c>
      <c r="AY106" s="45">
        <f t="shared" si="68"/>
        <v>0.5</v>
      </c>
      <c r="AZ106" s="45">
        <f t="shared" si="68"/>
        <v>0.1111111111111111</v>
      </c>
      <c r="BA106" s="45">
        <f t="shared" si="68"/>
        <v>-0.125</v>
      </c>
      <c r="BB106" s="45">
        <f t="shared" si="68"/>
        <v>-0.14285714285714285</v>
      </c>
      <c r="BC106" s="45">
        <f t="shared" si="68"/>
        <v>-0.55555555555555558</v>
      </c>
      <c r="BD106" s="45">
        <f t="shared" ref="BD106:BE108" si="112">+(BI51-BH51)/BH51</f>
        <v>-0.5</v>
      </c>
      <c r="BE106" s="45">
        <f t="shared" si="112"/>
        <v>5.5</v>
      </c>
      <c r="BF106" s="45">
        <f t="shared" si="109"/>
        <v>0.92307692307692313</v>
      </c>
      <c r="BG106" s="45">
        <f t="shared" si="108"/>
        <v>0.6</v>
      </c>
      <c r="BH106" s="45">
        <f t="shared" si="100"/>
        <v>0.57499999999999996</v>
      </c>
      <c r="BI106" s="45">
        <f t="shared" si="101"/>
        <v>0.52380952380952384</v>
      </c>
      <c r="BJ106" s="45">
        <f t="shared" si="102"/>
        <v>0.21875</v>
      </c>
      <c r="BK106" s="45">
        <f t="shared" si="103"/>
        <v>-0.33333333333333331</v>
      </c>
      <c r="BL106" s="45">
        <f t="shared" si="104"/>
        <v>-8.9743589743589744E-2</v>
      </c>
      <c r="BM106" s="45">
        <f t="shared" si="105"/>
        <v>0.81690140845070425</v>
      </c>
      <c r="BN106" s="45">
        <f t="shared" si="106"/>
        <v>-0.70542635658914732</v>
      </c>
      <c r="BO106" s="45">
        <f t="shared" ref="BO106:BO111" si="113">+(BT51-BS51)/BS51</f>
        <v>0.13157894736842105</v>
      </c>
      <c r="BP106" s="45">
        <f t="shared" si="36"/>
        <v>9.3023255813953487E-2</v>
      </c>
    </row>
    <row r="107" spans="2:68" ht="15" customHeight="1" thickBot="1" x14ac:dyDescent="0.25">
      <c r="B107" s="43" t="s">
        <v>16</v>
      </c>
      <c r="C107" s="45">
        <f>+(G52-C52)/C52</f>
        <v>1</v>
      </c>
      <c r="D107" s="45">
        <f t="shared" si="110"/>
        <v>1.25</v>
      </c>
      <c r="E107" s="45">
        <f t="shared" si="110"/>
        <v>-8.3333333333333329E-2</v>
      </c>
      <c r="F107" s="45">
        <f t="shared" si="110"/>
        <v>7.5</v>
      </c>
      <c r="G107" s="45">
        <f t="shared" si="96"/>
        <v>2</v>
      </c>
      <c r="H107" s="45">
        <f t="shared" si="96"/>
        <v>1.2222222222222223</v>
      </c>
      <c r="I107" s="45">
        <f t="shared" si="96"/>
        <v>-9.0909090909090912E-2</v>
      </c>
      <c r="J107" s="45">
        <f t="shared" si="96"/>
        <v>1.411764705882353</v>
      </c>
      <c r="K107" s="45">
        <f t="shared" si="96"/>
        <v>2.8333333333333335</v>
      </c>
      <c r="L107" s="45">
        <f t="shared" si="96"/>
        <v>3.25</v>
      </c>
      <c r="M107" s="45">
        <f>+(Q52-M52)/M52</f>
        <v>3.9</v>
      </c>
      <c r="N107" s="45">
        <f t="shared" si="96"/>
        <v>0.36585365853658536</v>
      </c>
      <c r="O107" s="45">
        <f t="shared" si="96"/>
        <v>0.15942028985507245</v>
      </c>
      <c r="P107" s="45">
        <f t="shared" si="96"/>
        <v>-4.7058823529411764E-2</v>
      </c>
      <c r="Q107" s="45">
        <f t="shared" si="96"/>
        <v>0.10204081632653061</v>
      </c>
      <c r="R107" s="45">
        <f t="shared" si="96"/>
        <v>0.5178571428571429</v>
      </c>
      <c r="S107" s="45">
        <f t="shared" si="111"/>
        <v>0.35</v>
      </c>
      <c r="T107" s="45">
        <f t="shared" si="37"/>
        <v>0.24691358024691357</v>
      </c>
      <c r="U107" s="45">
        <f t="shared" si="38"/>
        <v>0.55555555555555558</v>
      </c>
      <c r="V107" s="45">
        <f t="shared" si="39"/>
        <v>0.6705882352941176</v>
      </c>
      <c r="W107" s="45">
        <f t="shared" si="40"/>
        <v>-0.1388888888888889</v>
      </c>
      <c r="X107" s="45">
        <f t="shared" si="41"/>
        <v>0.22772277227722773</v>
      </c>
      <c r="Y107" s="45">
        <f t="shared" si="41"/>
        <v>0.15476190476190477</v>
      </c>
      <c r="Z107" s="45">
        <f t="shared" si="41"/>
        <v>-7.746478873239436E-2</v>
      </c>
      <c r="AA107" s="45">
        <f t="shared" si="41"/>
        <v>0.18279569892473119</v>
      </c>
      <c r="AB107" s="45">
        <f t="shared" si="41"/>
        <v>-1.6129032258064516E-2</v>
      </c>
      <c r="AC107" s="45">
        <f t="shared" si="41"/>
        <v>-0.41237113402061853</v>
      </c>
      <c r="AD107" s="45">
        <f t="shared" si="41"/>
        <v>-0.30534351145038169</v>
      </c>
      <c r="AE107" s="45">
        <f t="shared" si="76"/>
        <v>-2.7272727272727271E-2</v>
      </c>
      <c r="AF107" s="45">
        <f t="shared" si="69"/>
        <v>-0.24590163934426229</v>
      </c>
      <c r="AG107" s="45">
        <f t="shared" si="66"/>
        <v>0.10526315789473684</v>
      </c>
      <c r="AH107" s="45">
        <f t="shared" si="66"/>
        <v>-3.2967032967032968E-2</v>
      </c>
      <c r="AI107" s="45">
        <f t="shared" si="66"/>
        <v>-0.20560747663551401</v>
      </c>
      <c r="AJ107" s="45">
        <f t="shared" si="66"/>
        <v>-0.10869565217391304</v>
      </c>
      <c r="AK107" s="45">
        <f t="shared" si="66"/>
        <v>-0.17460317460317459</v>
      </c>
      <c r="AL107" s="45">
        <f t="shared" si="66"/>
        <v>-0.25</v>
      </c>
      <c r="AM107" s="45">
        <f t="shared" si="66"/>
        <v>-0.45882352941176469</v>
      </c>
      <c r="AN107" s="45">
        <f t="shared" si="66"/>
        <v>-0.42682926829268292</v>
      </c>
      <c r="AO107" s="45">
        <f t="shared" si="99"/>
        <v>-0.57692307692307687</v>
      </c>
      <c r="AP107" s="45">
        <f t="shared" si="70"/>
        <v>-0.27272727272727271</v>
      </c>
      <c r="AQ107" s="45">
        <f t="shared" si="67"/>
        <v>2.1739130434782608E-2</v>
      </c>
      <c r="AR107" s="45">
        <f t="shared" si="67"/>
        <v>6.3829787234042548E-2</v>
      </c>
      <c r="AS107" s="45">
        <f t="shared" si="67"/>
        <v>0.27272727272727271</v>
      </c>
      <c r="AT107" s="45">
        <f t="shared" si="67"/>
        <v>-8.3333333333333329E-2</v>
      </c>
      <c r="AU107" s="45">
        <f t="shared" si="67"/>
        <v>-0.14893617021276595</v>
      </c>
      <c r="AV107" s="45">
        <f t="shared" si="68"/>
        <v>-0.36</v>
      </c>
      <c r="AW107" s="45">
        <f t="shared" si="68"/>
        <v>-0.35714285714285715</v>
      </c>
      <c r="AX107" s="45">
        <f t="shared" si="68"/>
        <v>-0.22727272727272727</v>
      </c>
      <c r="AY107" s="45">
        <f t="shared" si="68"/>
        <v>-0.22500000000000001</v>
      </c>
      <c r="AZ107" s="45">
        <f t="shared" si="68"/>
        <v>-0.65625</v>
      </c>
      <c r="BA107" s="45">
        <f t="shared" si="68"/>
        <v>-0.1111111111111111</v>
      </c>
      <c r="BB107" s="45">
        <f t="shared" si="68"/>
        <v>-8.8235294117647065E-2</v>
      </c>
      <c r="BC107" s="45">
        <f t="shared" si="68"/>
        <v>0.32258064516129031</v>
      </c>
      <c r="BD107" s="45">
        <f t="shared" si="112"/>
        <v>1.0476190476190477</v>
      </c>
      <c r="BE107" s="45">
        <f t="shared" si="112"/>
        <v>1.069767441860465</v>
      </c>
      <c r="BF107" s="45">
        <f t="shared" si="109"/>
        <v>1.9101123595505618</v>
      </c>
      <c r="BG107" s="45">
        <f t="shared" si="108"/>
        <v>0.15830115830115829</v>
      </c>
      <c r="BH107" s="45">
        <f t="shared" si="100"/>
        <v>0.45</v>
      </c>
      <c r="BI107" s="45">
        <f t="shared" si="101"/>
        <v>2.2988505747126436E-2</v>
      </c>
      <c r="BJ107" s="45">
        <f t="shared" si="102"/>
        <v>-0.14606741573033707</v>
      </c>
      <c r="BK107" s="45">
        <f t="shared" si="103"/>
        <v>-7.8947368421052627E-2</v>
      </c>
      <c r="BL107" s="45">
        <f t="shared" si="104"/>
        <v>-0.18571428571428572</v>
      </c>
      <c r="BM107" s="45">
        <f t="shared" si="105"/>
        <v>-0.42807017543859649</v>
      </c>
      <c r="BN107" s="45">
        <f t="shared" si="106"/>
        <v>3.6809815950920248E-2</v>
      </c>
      <c r="BO107" s="45">
        <f t="shared" si="113"/>
        <v>-0.26627218934911245</v>
      </c>
      <c r="BP107" s="45">
        <f t="shared" si="36"/>
        <v>-0.28225806451612906</v>
      </c>
    </row>
    <row r="108" spans="2:68" ht="15" customHeight="1" thickBot="1" x14ac:dyDescent="0.25">
      <c r="B108" s="43" t="s">
        <v>54</v>
      </c>
      <c r="C108" s="45">
        <f>+(G53-C53)/C53</f>
        <v>-0.5</v>
      </c>
      <c r="D108" s="45">
        <f t="shared" si="110"/>
        <v>-1</v>
      </c>
      <c r="E108" s="45">
        <f t="shared" si="110"/>
        <v>0</v>
      </c>
      <c r="F108" s="45">
        <f t="shared" si="110"/>
        <v>-1</v>
      </c>
      <c r="G108" s="45">
        <f t="shared" si="96"/>
        <v>2</v>
      </c>
      <c r="H108" s="45"/>
      <c r="I108" s="45">
        <f t="shared" si="96"/>
        <v>9</v>
      </c>
      <c r="J108" s="45"/>
      <c r="K108" s="45">
        <f t="shared" si="96"/>
        <v>4.333333333333333</v>
      </c>
      <c r="L108" s="45">
        <f t="shared" si="96"/>
        <v>19</v>
      </c>
      <c r="M108" s="45">
        <f>+(Q53-M53)/M53</f>
        <v>0.8</v>
      </c>
      <c r="N108" s="45">
        <f t="shared" si="96"/>
        <v>0.33333333333333331</v>
      </c>
      <c r="O108" s="45">
        <f t="shared" si="96"/>
        <v>-0.375</v>
      </c>
      <c r="P108" s="45">
        <f t="shared" si="96"/>
        <v>-0.3</v>
      </c>
      <c r="Q108" s="45">
        <f t="shared" si="96"/>
        <v>-0.33333333333333331</v>
      </c>
      <c r="R108" s="45">
        <f t="shared" si="96"/>
        <v>0.125</v>
      </c>
      <c r="S108" s="45">
        <f t="shared" si="111"/>
        <v>2</v>
      </c>
      <c r="T108" s="45">
        <f t="shared" si="37"/>
        <v>0.35714285714285715</v>
      </c>
      <c r="U108" s="45">
        <f t="shared" si="38"/>
        <v>-0.33333333333333331</v>
      </c>
      <c r="V108" s="45">
        <f t="shared" si="39"/>
        <v>0.22222222222222221</v>
      </c>
      <c r="W108" s="45">
        <f t="shared" si="40"/>
        <v>-0.2</v>
      </c>
      <c r="X108" s="45">
        <f t="shared" si="41"/>
        <v>0.63157894736842102</v>
      </c>
      <c r="Y108" s="45">
        <f t="shared" si="41"/>
        <v>1.375</v>
      </c>
      <c r="Z108" s="45">
        <f t="shared" si="41"/>
        <v>-0.13636363636363635</v>
      </c>
      <c r="AA108" s="45">
        <f t="shared" si="41"/>
        <v>-0.54166666666666663</v>
      </c>
      <c r="AB108" s="45">
        <f t="shared" si="41"/>
        <v>-0.35483870967741937</v>
      </c>
      <c r="AC108" s="45">
        <f t="shared" si="41"/>
        <v>-0.26315789473684209</v>
      </c>
      <c r="AD108" s="45">
        <f t="shared" si="41"/>
        <v>-0.57894736842105265</v>
      </c>
      <c r="AE108" s="45">
        <f t="shared" si="76"/>
        <v>9.0909090909090912E-2</v>
      </c>
      <c r="AF108" s="45">
        <f t="shared" si="69"/>
        <v>-0.5</v>
      </c>
      <c r="AG108" s="45">
        <f t="shared" si="66"/>
        <v>-0.35714285714285715</v>
      </c>
      <c r="AH108" s="45">
        <f t="shared" si="66"/>
        <v>-0.25</v>
      </c>
      <c r="AI108" s="45">
        <f t="shared" si="66"/>
        <v>0.25</v>
      </c>
      <c r="AJ108" s="45">
        <f t="shared" si="66"/>
        <v>-0.5</v>
      </c>
      <c r="AK108" s="45">
        <f t="shared" si="66"/>
        <v>-0.77777777777777779</v>
      </c>
      <c r="AL108" s="45">
        <f t="shared" si="66"/>
        <v>0.66666666666666663</v>
      </c>
      <c r="AM108" s="45">
        <f t="shared" si="66"/>
        <v>-0.13333333333333333</v>
      </c>
      <c r="AN108" s="45">
        <f t="shared" si="66"/>
        <v>0.4</v>
      </c>
      <c r="AO108" s="45">
        <f t="shared" si="99"/>
        <v>4.5</v>
      </c>
      <c r="AP108" s="45">
        <f t="shared" si="70"/>
        <v>0</v>
      </c>
      <c r="AQ108" s="45">
        <f t="shared" si="67"/>
        <v>-0.15384615384615385</v>
      </c>
      <c r="AR108" s="45">
        <f t="shared" si="67"/>
        <v>0.42857142857142855</v>
      </c>
      <c r="AS108" s="45">
        <f t="shared" si="67"/>
        <v>-0.45454545454545453</v>
      </c>
      <c r="AT108" s="45">
        <f t="shared" si="67"/>
        <v>-0.4</v>
      </c>
      <c r="AU108" s="45">
        <f t="shared" si="67"/>
        <v>0.18181818181818182</v>
      </c>
      <c r="AV108" s="45">
        <f t="shared" si="68"/>
        <v>0.1</v>
      </c>
      <c r="AW108" s="45">
        <f t="shared" si="68"/>
        <v>0</v>
      </c>
      <c r="AX108" s="45">
        <f t="shared" si="68"/>
        <v>1.1666666666666667</v>
      </c>
      <c r="AY108" s="45">
        <f t="shared" si="68"/>
        <v>-0.38461538461538464</v>
      </c>
      <c r="AZ108" s="45">
        <f t="shared" si="68"/>
        <v>-9.0909090909090912E-2</v>
      </c>
      <c r="BA108" s="45">
        <f t="shared" si="68"/>
        <v>2.8333333333333335</v>
      </c>
      <c r="BB108" s="45">
        <f t="shared" si="68"/>
        <v>0.30769230769230771</v>
      </c>
      <c r="BC108" s="45">
        <f t="shared" si="68"/>
        <v>0.625</v>
      </c>
      <c r="BD108" s="45">
        <f t="shared" si="112"/>
        <v>-0.66666666666666663</v>
      </c>
      <c r="BE108" s="45">
        <f t="shared" si="112"/>
        <v>12</v>
      </c>
      <c r="BF108" s="45">
        <f t="shared" si="109"/>
        <v>1.6923076923076923</v>
      </c>
      <c r="BG108" s="45">
        <f t="shared" si="108"/>
        <v>-0.22857142857142856</v>
      </c>
      <c r="BH108" s="45">
        <f t="shared" si="100"/>
        <v>0.46296296296296297</v>
      </c>
      <c r="BI108" s="45">
        <f t="shared" si="101"/>
        <v>0.17721518987341772</v>
      </c>
      <c r="BJ108" s="45">
        <f t="shared" si="102"/>
        <v>-0.43010752688172044</v>
      </c>
      <c r="BK108" s="45">
        <f t="shared" si="103"/>
        <v>-0.30188679245283018</v>
      </c>
      <c r="BL108" s="45">
        <f t="shared" si="104"/>
        <v>-0.13513513513513514</v>
      </c>
      <c r="BM108" s="45">
        <f t="shared" si="105"/>
        <v>0.28125</v>
      </c>
      <c r="BN108" s="45">
        <f t="shared" si="106"/>
        <v>-0.1951219512195122</v>
      </c>
      <c r="BO108" s="45">
        <f t="shared" si="113"/>
        <v>0.30303030303030304</v>
      </c>
      <c r="BP108" s="45">
        <f t="shared" si="36"/>
        <v>0.34883720930232559</v>
      </c>
    </row>
    <row r="109" spans="2:68" ht="15" customHeight="1" thickBot="1" x14ac:dyDescent="0.25">
      <c r="B109" s="43" t="s">
        <v>55</v>
      </c>
      <c r="C109" s="45"/>
      <c r="D109" s="45"/>
      <c r="E109" s="45"/>
      <c r="F109" s="45"/>
      <c r="G109" s="45"/>
      <c r="H109" s="45">
        <f t="shared" si="96"/>
        <v>-0.5</v>
      </c>
      <c r="I109" s="45"/>
      <c r="J109" s="45">
        <f t="shared" si="96"/>
        <v>1.25</v>
      </c>
      <c r="K109" s="45"/>
      <c r="L109" s="45" t="s">
        <v>72</v>
      </c>
      <c r="M109" s="45">
        <f t="shared" si="96"/>
        <v>-1</v>
      </c>
      <c r="N109" s="45">
        <f t="shared" si="96"/>
        <v>-0.77777777777777779</v>
      </c>
      <c r="O109" s="45">
        <f t="shared" si="96"/>
        <v>1</v>
      </c>
      <c r="P109" s="45">
        <f t="shared" si="96"/>
        <v>1.5</v>
      </c>
      <c r="Q109" s="45"/>
      <c r="R109" s="45">
        <f t="shared" si="96"/>
        <v>0.5</v>
      </c>
      <c r="S109" s="45">
        <f t="shared" si="111"/>
        <v>0</v>
      </c>
      <c r="T109" s="45">
        <f t="shared" si="37"/>
        <v>0</v>
      </c>
      <c r="U109" s="45">
        <f t="shared" si="38"/>
        <v>-0.6</v>
      </c>
      <c r="V109" s="45">
        <f t="shared" si="39"/>
        <v>0</v>
      </c>
      <c r="W109" s="45">
        <f t="shared" si="40"/>
        <v>-0.25</v>
      </c>
      <c r="X109" s="45">
        <f t="shared" si="41"/>
        <v>0</v>
      </c>
      <c r="Y109" s="45">
        <f t="shared" si="41"/>
        <v>0</v>
      </c>
      <c r="Z109" s="45">
        <f t="shared" si="41"/>
        <v>0.66666666666666663</v>
      </c>
      <c r="AA109" s="45">
        <f t="shared" si="41"/>
        <v>-0.66666666666666663</v>
      </c>
      <c r="AB109" s="45">
        <f t="shared" si="41"/>
        <v>-0.2</v>
      </c>
      <c r="AC109" s="45">
        <f t="shared" si="41"/>
        <v>0</v>
      </c>
      <c r="AD109" s="45">
        <f t="shared" si="41"/>
        <v>-0.4</v>
      </c>
      <c r="AE109" s="45">
        <f t="shared" si="76"/>
        <v>0</v>
      </c>
      <c r="AF109" s="45">
        <f t="shared" si="69"/>
        <v>-1</v>
      </c>
      <c r="AG109" s="45">
        <f t="shared" si="66"/>
        <v>-1</v>
      </c>
      <c r="AH109" s="45">
        <f t="shared" si="66"/>
        <v>-0.33333333333333331</v>
      </c>
      <c r="AI109" s="45">
        <f t="shared" si="66"/>
        <v>4</v>
      </c>
      <c r="AJ109" s="45"/>
      <c r="AK109" s="45"/>
      <c r="AL109" s="45">
        <f t="shared" si="66"/>
        <v>4</v>
      </c>
      <c r="AM109" s="45">
        <f t="shared" si="66"/>
        <v>-1</v>
      </c>
      <c r="AN109" s="45">
        <f t="shared" si="66"/>
        <v>2.5</v>
      </c>
      <c r="AO109" s="45">
        <f t="shared" si="99"/>
        <v>1</v>
      </c>
      <c r="AP109" s="45">
        <f t="shared" si="70"/>
        <v>-0.9</v>
      </c>
      <c r="AQ109" s="45"/>
      <c r="AR109" s="45">
        <f t="shared" si="67"/>
        <v>-0.14285714285714285</v>
      </c>
      <c r="AS109" s="45">
        <f t="shared" si="67"/>
        <v>0.5</v>
      </c>
      <c r="AT109" s="45">
        <f t="shared" si="67"/>
        <v>1</v>
      </c>
      <c r="AU109" s="45">
        <f t="shared" si="67"/>
        <v>-0.2</v>
      </c>
      <c r="AV109" s="45">
        <f t="shared" si="68"/>
        <v>-0.5</v>
      </c>
      <c r="AW109" s="45">
        <f t="shared" si="68"/>
        <v>-0.66666666666666663</v>
      </c>
      <c r="AX109" s="45">
        <f t="shared" si="68"/>
        <v>-1</v>
      </c>
      <c r="AY109" s="45">
        <f t="shared" si="68"/>
        <v>-1</v>
      </c>
      <c r="AZ109" s="45">
        <f t="shared" si="68"/>
        <v>-0.33333333333333331</v>
      </c>
      <c r="BA109" s="45">
        <f t="shared" si="68"/>
        <v>-1</v>
      </c>
      <c r="BB109" s="45"/>
      <c r="BC109" s="45"/>
      <c r="BD109" s="45"/>
      <c r="BE109" s="45">
        <f>+(BJ54-BI54)/BI54</f>
        <v>0.5</v>
      </c>
      <c r="BF109" s="45">
        <f t="shared" si="109"/>
        <v>-0.5</v>
      </c>
      <c r="BG109" s="45">
        <f t="shared" si="108"/>
        <v>1.8333333333333333</v>
      </c>
      <c r="BH109" s="45">
        <f t="shared" si="100"/>
        <v>-0.17647058823529413</v>
      </c>
      <c r="BI109" s="45">
        <f t="shared" si="101"/>
        <v>7.1428571428571425E-2</v>
      </c>
      <c r="BJ109" s="45">
        <f t="shared" si="102"/>
        <v>-0.33333333333333331</v>
      </c>
      <c r="BK109" s="45">
        <f t="shared" si="103"/>
        <v>-0.7</v>
      </c>
      <c r="BL109" s="45">
        <f t="shared" si="104"/>
        <v>5</v>
      </c>
      <c r="BM109" s="45">
        <f t="shared" si="105"/>
        <v>-0.44444444444444442</v>
      </c>
      <c r="BN109" s="45">
        <f t="shared" si="106"/>
        <v>0.6</v>
      </c>
      <c r="BO109" s="45">
        <f t="shared" si="113"/>
        <v>-0.5</v>
      </c>
      <c r="BP109" s="45">
        <f t="shared" si="36"/>
        <v>-0.75</v>
      </c>
    </row>
    <row r="110" spans="2:68" ht="15" customHeight="1" thickBot="1" x14ac:dyDescent="0.25">
      <c r="B110" s="43" t="s">
        <v>56</v>
      </c>
      <c r="C110" s="45"/>
      <c r="D110" s="45"/>
      <c r="E110" s="45">
        <f>+(I55-E55)/E55</f>
        <v>-0.5</v>
      </c>
      <c r="F110" s="45">
        <f t="shared" si="110"/>
        <v>1</v>
      </c>
      <c r="G110" s="45">
        <f t="shared" si="96"/>
        <v>5</v>
      </c>
      <c r="H110" s="45">
        <f t="shared" si="96"/>
        <v>1.75</v>
      </c>
      <c r="I110" s="45">
        <f t="shared" si="96"/>
        <v>2.6666666666666665</v>
      </c>
      <c r="J110" s="45">
        <f t="shared" si="96"/>
        <v>1.5</v>
      </c>
      <c r="K110" s="45">
        <f t="shared" si="96"/>
        <v>0.41666666666666669</v>
      </c>
      <c r="L110" s="45">
        <f t="shared" si="96"/>
        <v>0.36363636363636365</v>
      </c>
      <c r="M110" s="45">
        <f t="shared" si="96"/>
        <v>-0.81818181818181823</v>
      </c>
      <c r="N110" s="45">
        <f t="shared" si="96"/>
        <v>0.6</v>
      </c>
      <c r="O110" s="45">
        <f t="shared" si="96"/>
        <v>-0.17647058823529413</v>
      </c>
      <c r="P110" s="45">
        <f t="shared" si="96"/>
        <v>0.26666666666666666</v>
      </c>
      <c r="Q110" s="45">
        <f t="shared" si="96"/>
        <v>3.5</v>
      </c>
      <c r="R110" s="45">
        <f t="shared" si="96"/>
        <v>1.125</v>
      </c>
      <c r="S110" s="45">
        <f t="shared" si="111"/>
        <v>-0.2857142857142857</v>
      </c>
      <c r="T110" s="45">
        <f t="shared" si="37"/>
        <v>0.42105263157894735</v>
      </c>
      <c r="U110" s="45">
        <f t="shared" si="38"/>
        <v>1.7777777777777777</v>
      </c>
      <c r="V110" s="45">
        <f t="shared" si="39"/>
        <v>0.58823529411764708</v>
      </c>
      <c r="W110" s="45">
        <f t="shared" si="40"/>
        <v>1.2</v>
      </c>
      <c r="X110" s="45">
        <f t="shared" si="41"/>
        <v>1</v>
      </c>
      <c r="Y110" s="45">
        <f t="shared" si="41"/>
        <v>-0.16</v>
      </c>
      <c r="Z110" s="45">
        <f t="shared" si="41"/>
        <v>-0.59259259259259256</v>
      </c>
      <c r="AA110" s="45">
        <f t="shared" si="41"/>
        <v>0.59090909090909094</v>
      </c>
      <c r="AB110" s="45">
        <f t="shared" si="41"/>
        <v>-0.31481481481481483</v>
      </c>
      <c r="AC110" s="45">
        <f t="shared" si="41"/>
        <v>-0.52380952380952384</v>
      </c>
      <c r="AD110" s="45">
        <f t="shared" si="41"/>
        <v>-1</v>
      </c>
      <c r="AE110" s="45">
        <f t="shared" si="76"/>
        <v>-0.48571428571428571</v>
      </c>
      <c r="AF110" s="45">
        <f t="shared" si="69"/>
        <v>-0.54054054054054057</v>
      </c>
      <c r="AG110" s="45">
        <f t="shared" si="66"/>
        <v>1.6</v>
      </c>
      <c r="AH110" s="45"/>
      <c r="AI110" s="45">
        <f t="shared" si="66"/>
        <v>0.33333333333333331</v>
      </c>
      <c r="AJ110" s="45">
        <f t="shared" si="66"/>
        <v>0.11764705882352941</v>
      </c>
      <c r="AK110" s="45">
        <f t="shared" si="66"/>
        <v>-0.53846153846153844</v>
      </c>
      <c r="AL110" s="45">
        <f t="shared" si="66"/>
        <v>-0.56521739130434778</v>
      </c>
      <c r="AM110" s="45">
        <f t="shared" si="66"/>
        <v>-0.66666666666666663</v>
      </c>
      <c r="AN110" s="45">
        <f t="shared" si="66"/>
        <v>-0.42105263157894735</v>
      </c>
      <c r="AO110" s="45">
        <f t="shared" si="99"/>
        <v>-1</v>
      </c>
      <c r="AP110" s="45">
        <f t="shared" si="70"/>
        <v>0.6</v>
      </c>
      <c r="AQ110" s="45">
        <f t="shared" si="67"/>
        <v>0.5</v>
      </c>
      <c r="AR110" s="45">
        <f t="shared" si="67"/>
        <v>9.0909090909090912E-2</v>
      </c>
      <c r="AS110" s="45"/>
      <c r="AT110" s="45">
        <f t="shared" si="67"/>
        <v>-0.625</v>
      </c>
      <c r="AU110" s="45">
        <f t="shared" si="67"/>
        <v>-0.5</v>
      </c>
      <c r="AV110" s="45">
        <f t="shared" si="68"/>
        <v>-8.3333333333333329E-2</v>
      </c>
      <c r="AW110" s="45">
        <f t="shared" si="68"/>
        <v>5.5</v>
      </c>
      <c r="AX110" s="45">
        <f t="shared" si="68"/>
        <v>0.83333333333333337</v>
      </c>
      <c r="AY110" s="45">
        <f t="shared" si="68"/>
        <v>1.6666666666666667</v>
      </c>
      <c r="AZ110" s="45">
        <f t="shared" si="68"/>
        <v>-0.36363636363636365</v>
      </c>
      <c r="BA110" s="45">
        <f t="shared" si="68"/>
        <v>1.0769230769230769</v>
      </c>
      <c r="BB110" s="45">
        <f t="shared" si="68"/>
        <v>1.6363636363636365</v>
      </c>
      <c r="BC110" s="45">
        <f t="shared" si="68"/>
        <v>0.25</v>
      </c>
      <c r="BD110" s="45">
        <f>+(BI55-BH55)/BH55</f>
        <v>0.625</v>
      </c>
      <c r="BE110" s="45">
        <f>+(BJ55-BI55)/BI55</f>
        <v>2.3846153846153846</v>
      </c>
      <c r="BF110" s="45">
        <f t="shared" si="109"/>
        <v>0.13636363636363635</v>
      </c>
      <c r="BG110" s="45">
        <f t="shared" si="108"/>
        <v>0.52</v>
      </c>
      <c r="BH110" s="45">
        <f t="shared" si="100"/>
        <v>0.52631578947368418</v>
      </c>
      <c r="BI110" s="45">
        <f t="shared" si="101"/>
        <v>2.5862068965517241E-2</v>
      </c>
      <c r="BJ110" s="45">
        <f t="shared" si="102"/>
        <v>-0.31092436974789917</v>
      </c>
      <c r="BK110" s="45">
        <f t="shared" si="103"/>
        <v>2.4390243902439025E-2</v>
      </c>
      <c r="BL110" s="45">
        <f t="shared" si="104"/>
        <v>-0.22619047619047619</v>
      </c>
      <c r="BM110" s="45">
        <f t="shared" si="105"/>
        <v>-0.46153846153846156</v>
      </c>
      <c r="BN110" s="45">
        <f t="shared" si="106"/>
        <v>-8.5714285714285715E-2</v>
      </c>
      <c r="BO110" s="45">
        <f t="shared" si="113"/>
        <v>0.28125</v>
      </c>
      <c r="BP110" s="45">
        <f t="shared" si="36"/>
        <v>0.92682926829268297</v>
      </c>
    </row>
    <row r="111" spans="2:68" ht="15" customHeight="1" thickBot="1" x14ac:dyDescent="0.25">
      <c r="B111" s="70" t="s">
        <v>63</v>
      </c>
      <c r="C111" s="73">
        <f>+(G56-C56)/C56</f>
        <v>1.4615384615384615</v>
      </c>
      <c r="D111" s="73">
        <f>+(H56-D56)/D56</f>
        <v>0.84158415841584155</v>
      </c>
      <c r="E111" s="73">
        <f>+(I56-E56)/E56</f>
        <v>-8.7248322147651006E-2</v>
      </c>
      <c r="F111" s="74">
        <f t="shared" si="110"/>
        <v>0.20134228187919462</v>
      </c>
      <c r="G111" s="73">
        <f t="shared" si="96"/>
        <v>0.58854166666666663</v>
      </c>
      <c r="H111" s="73">
        <f t="shared" si="96"/>
        <v>1.064516129032258</v>
      </c>
      <c r="I111" s="73">
        <f t="shared" si="96"/>
        <v>1.786764705882353</v>
      </c>
      <c r="J111" s="74">
        <f t="shared" si="96"/>
        <v>2.3798882681564244</v>
      </c>
      <c r="K111" s="73">
        <f t="shared" si="96"/>
        <v>0.95409836065573772</v>
      </c>
      <c r="L111" s="73">
        <f t="shared" si="96"/>
        <v>0.90625</v>
      </c>
      <c r="M111" s="73">
        <f t="shared" si="96"/>
        <v>0.30606860158311344</v>
      </c>
      <c r="N111" s="74">
        <f t="shared" si="96"/>
        <v>0.10247933884297521</v>
      </c>
      <c r="O111" s="73">
        <f t="shared" si="96"/>
        <v>0.37248322147651008</v>
      </c>
      <c r="P111" s="73">
        <f t="shared" si="96"/>
        <v>0.21174863387978143</v>
      </c>
      <c r="Q111" s="73">
        <f t="shared" si="96"/>
        <v>0.44040404040404041</v>
      </c>
      <c r="R111" s="74">
        <f t="shared" si="96"/>
        <v>0.33433283358320842</v>
      </c>
      <c r="S111" s="73">
        <f t="shared" si="111"/>
        <v>0.67603911980440101</v>
      </c>
      <c r="T111" s="73">
        <f t="shared" si="37"/>
        <v>0.81059751972942506</v>
      </c>
      <c r="U111" s="73">
        <f t="shared" si="38"/>
        <v>0.48948106591865359</v>
      </c>
      <c r="V111" s="74">
        <f t="shared" si="39"/>
        <v>0.67528089887640452</v>
      </c>
      <c r="W111" s="73">
        <f t="shared" si="40"/>
        <v>0.11889132020423049</v>
      </c>
      <c r="X111" s="73">
        <f t="shared" si="41"/>
        <v>9.8381070983810714E-2</v>
      </c>
      <c r="Y111" s="73">
        <f t="shared" si="41"/>
        <v>0.21657250470809794</v>
      </c>
      <c r="Z111" s="74">
        <f t="shared" si="41"/>
        <v>2.079141515761234E-2</v>
      </c>
      <c r="AA111" s="73">
        <f t="shared" si="41"/>
        <v>-1.955671447196871E-2</v>
      </c>
      <c r="AB111" s="73">
        <f t="shared" si="41"/>
        <v>-0.19217687074829931</v>
      </c>
      <c r="AC111" s="73">
        <f t="shared" si="41"/>
        <v>-0.25541795665634676</v>
      </c>
      <c r="AD111" s="74">
        <f t="shared" si="41"/>
        <v>-0.27726675427069647</v>
      </c>
      <c r="AE111" s="73">
        <f t="shared" si="76"/>
        <v>-0.21409574468085107</v>
      </c>
      <c r="AF111" s="73">
        <f t="shared" si="69"/>
        <v>-0.19649122807017544</v>
      </c>
      <c r="AG111" s="73">
        <f t="shared" si="66"/>
        <v>-0.2442827442827443</v>
      </c>
      <c r="AH111" s="74">
        <f t="shared" si="66"/>
        <v>-5.6363636363636366E-2</v>
      </c>
      <c r="AI111" s="73">
        <f t="shared" si="66"/>
        <v>-0.13959390862944163</v>
      </c>
      <c r="AJ111" s="73">
        <f t="shared" si="66"/>
        <v>-0.12663755458515283</v>
      </c>
      <c r="AK111" s="73">
        <f t="shared" si="66"/>
        <v>-2.7510316368638238E-2</v>
      </c>
      <c r="AL111" s="74">
        <f t="shared" si="66"/>
        <v>-0.21579961464354527</v>
      </c>
      <c r="AM111" s="73">
        <f t="shared" si="66"/>
        <v>-0.21337266470009833</v>
      </c>
      <c r="AN111" s="73">
        <f t="shared" si="66"/>
        <v>-0.19800000000000001</v>
      </c>
      <c r="AO111" s="73">
        <f t="shared" si="99"/>
        <v>-0.15983026874115983</v>
      </c>
      <c r="AP111" s="74">
        <f t="shared" si="70"/>
        <v>9.3366093366093361E-2</v>
      </c>
      <c r="AQ111" s="73">
        <f t="shared" si="67"/>
        <v>-0.11375</v>
      </c>
      <c r="AR111" s="73">
        <f t="shared" si="67"/>
        <v>4.738154613466334E-2</v>
      </c>
      <c r="AS111" s="73">
        <f t="shared" si="67"/>
        <v>-2.1885521885521887E-2</v>
      </c>
      <c r="AT111" s="73">
        <f t="shared" si="67"/>
        <v>-0.17078651685393259</v>
      </c>
      <c r="AU111" s="73">
        <f t="shared" si="67"/>
        <v>-4.372355430183357E-2</v>
      </c>
      <c r="AV111" s="73">
        <f t="shared" si="68"/>
        <v>-0.1130952380952381</v>
      </c>
      <c r="AW111" s="73">
        <f t="shared" si="68"/>
        <v>4.6471600688468159E-2</v>
      </c>
      <c r="AX111" s="73">
        <f t="shared" si="68"/>
        <v>9.0785907859078585E-2</v>
      </c>
      <c r="AY111" s="73">
        <f t="shared" si="68"/>
        <v>0.15781710914454278</v>
      </c>
      <c r="AZ111" s="73">
        <f t="shared" si="68"/>
        <v>-0.41610738255033558</v>
      </c>
      <c r="BA111" s="73">
        <f t="shared" si="68"/>
        <v>0.15625</v>
      </c>
      <c r="BB111" s="73">
        <f t="shared" si="68"/>
        <v>3.7267080745341616E-2</v>
      </c>
      <c r="BC111" s="73">
        <f t="shared" si="68"/>
        <v>0.18726114649681527</v>
      </c>
      <c r="BD111" s="73">
        <f>+(BI56-BH56)/BH56</f>
        <v>0.45283018867924529</v>
      </c>
      <c r="BE111" s="73">
        <f>+(BJ56-BI56)/BI56</f>
        <v>1.4141414141414141</v>
      </c>
      <c r="BF111" s="73">
        <f t="shared" si="109"/>
        <v>0.48834429169157201</v>
      </c>
      <c r="BG111" s="73">
        <f t="shared" si="108"/>
        <v>0.3285140562248996</v>
      </c>
      <c r="BH111" s="73">
        <f t="shared" si="100"/>
        <v>0.67170495767835547</v>
      </c>
      <c r="BI111" s="73">
        <f t="shared" si="101"/>
        <v>0.10524412296564195</v>
      </c>
      <c r="BJ111" s="73">
        <f t="shared" si="102"/>
        <v>-0.18340968586387435</v>
      </c>
      <c r="BK111" s="73">
        <f t="shared" si="103"/>
        <v>-0.18012422360248448</v>
      </c>
      <c r="BL111" s="73">
        <f t="shared" si="104"/>
        <v>-0.13538611925708699</v>
      </c>
      <c r="BM111" s="73">
        <f t="shared" si="105"/>
        <v>-0.12775579423403052</v>
      </c>
      <c r="BN111" s="73">
        <f t="shared" si="106"/>
        <v>-7.0641607258587175E-2</v>
      </c>
      <c r="BO111" s="73">
        <f t="shared" si="113"/>
        <v>-1.1157601115760111E-2</v>
      </c>
      <c r="BP111" s="73">
        <f t="shared" si="36"/>
        <v>-2.7503526093088856E-2</v>
      </c>
    </row>
    <row r="112" spans="2:68" ht="14.25" x14ac:dyDescent="0.2">
      <c r="AD112" s="29"/>
    </row>
  </sheetData>
  <phoneticPr fontId="8" type="noConversion"/>
  <pageMargins left="0.75" right="0.75" top="1" bottom="1" header="0" footer="0"/>
  <pageSetup paperSize="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L78"/>
  <sheetViews>
    <sheetView zoomScaleNormal="100" workbookViewId="0">
      <selection activeCell="M65" sqref="M64:M65"/>
    </sheetView>
  </sheetViews>
  <sheetFormatPr baseColWidth="10" defaultRowHeight="12.75" x14ac:dyDescent="0.2"/>
  <cols>
    <col min="1" max="1" width="11.42578125" style="8"/>
    <col min="2" max="2" width="13.140625" style="8" customWidth="1"/>
    <col min="3" max="10" width="15.7109375" style="8" customWidth="1"/>
    <col min="11" max="11" width="11.28515625" style="8" customWidth="1"/>
    <col min="12" max="12" width="11.7109375" style="8" customWidth="1"/>
    <col min="13" max="16384" width="11.42578125" style="8"/>
  </cols>
  <sheetData>
    <row r="2" spans="2:11" ht="24.75" customHeight="1" x14ac:dyDescent="0.25">
      <c r="K2" s="18"/>
    </row>
    <row r="3" spans="2:11" ht="32.25" customHeight="1" x14ac:dyDescent="0.2">
      <c r="B3" s="19"/>
      <c r="C3" s="20"/>
      <c r="D3" s="20"/>
    </row>
    <row r="5" spans="2:11" ht="54.95" customHeight="1" x14ac:dyDescent="0.2">
      <c r="C5" s="42" t="s">
        <v>64</v>
      </c>
      <c r="D5" s="42" t="s">
        <v>114</v>
      </c>
      <c r="E5" s="42" t="s">
        <v>113</v>
      </c>
      <c r="F5" s="42" t="s">
        <v>116</v>
      </c>
      <c r="G5" s="42" t="s">
        <v>7</v>
      </c>
      <c r="H5" s="42" t="s">
        <v>115</v>
      </c>
      <c r="I5" s="42" t="s">
        <v>156</v>
      </c>
      <c r="J5" s="42" t="s">
        <v>155</v>
      </c>
    </row>
    <row r="6" spans="2:11" ht="15" thickBot="1" x14ac:dyDescent="0.25">
      <c r="B6" s="132" t="s">
        <v>0</v>
      </c>
      <c r="C6" s="44">
        <v>376</v>
      </c>
      <c r="D6" s="44">
        <v>1672</v>
      </c>
      <c r="E6" s="44">
        <v>93</v>
      </c>
      <c r="F6" s="44">
        <v>4170</v>
      </c>
      <c r="G6" s="45">
        <v>8.6705202312138727E-2</v>
      </c>
      <c r="H6" s="45">
        <v>0.31343283582089554</v>
      </c>
      <c r="I6" s="45">
        <v>-0.18421052631578946</v>
      </c>
      <c r="J6" s="45">
        <v>4.1198501872659173E-2</v>
      </c>
    </row>
    <row r="7" spans="2:11" ht="15" thickBot="1" x14ac:dyDescent="0.25">
      <c r="B7" s="132" t="s">
        <v>1</v>
      </c>
      <c r="C7" s="44">
        <v>345</v>
      </c>
      <c r="D7" s="44">
        <v>1917</v>
      </c>
      <c r="E7" s="44">
        <v>101</v>
      </c>
      <c r="F7" s="44">
        <v>4336</v>
      </c>
      <c r="G7" s="45">
        <v>-0.13533834586466165</v>
      </c>
      <c r="H7" s="45">
        <v>0.57648026315789469</v>
      </c>
      <c r="I7" s="45">
        <v>0.5074626865671642</v>
      </c>
      <c r="J7" s="45">
        <v>0.26046511627906976</v>
      </c>
    </row>
    <row r="8" spans="2:11" ht="15" thickBot="1" x14ac:dyDescent="0.25">
      <c r="B8" s="132" t="s">
        <v>2</v>
      </c>
      <c r="C8" s="44">
        <v>364</v>
      </c>
      <c r="D8" s="44">
        <v>903</v>
      </c>
      <c r="E8" s="44">
        <v>78</v>
      </c>
      <c r="F8" s="44">
        <v>3475</v>
      </c>
      <c r="G8" s="45">
        <v>0.35820895522388058</v>
      </c>
      <c r="H8" s="45">
        <v>0.28815977175463625</v>
      </c>
      <c r="I8" s="45">
        <v>0.25806451612903225</v>
      </c>
      <c r="J8" s="45">
        <v>0.20242214532871972</v>
      </c>
    </row>
    <row r="9" spans="2:11" ht="15" thickBot="1" x14ac:dyDescent="0.25">
      <c r="B9" s="133" t="s">
        <v>3</v>
      </c>
      <c r="C9" s="46">
        <v>504</v>
      </c>
      <c r="D9" s="46">
        <v>1451</v>
      </c>
      <c r="E9" s="46">
        <v>108</v>
      </c>
      <c r="F9" s="46">
        <v>4202</v>
      </c>
      <c r="G9" s="47">
        <v>0.58695652173913049</v>
      </c>
      <c r="H9" s="47">
        <v>0.21227197346600332</v>
      </c>
      <c r="I9" s="47">
        <v>0.34146341463414637</v>
      </c>
      <c r="J9" s="47">
        <v>0.09</v>
      </c>
    </row>
    <row r="10" spans="2:11" ht="15" thickBot="1" x14ac:dyDescent="0.25">
      <c r="B10" s="132" t="s">
        <v>4</v>
      </c>
      <c r="C10" s="44">
        <v>666</v>
      </c>
      <c r="D10" s="44">
        <v>1787</v>
      </c>
      <c r="E10" s="44">
        <v>137</v>
      </c>
      <c r="F10" s="44">
        <v>3838</v>
      </c>
      <c r="G10" s="45">
        <f t="shared" ref="G10:I17" si="0">+(C10-C6)/C6</f>
        <v>0.77127659574468088</v>
      </c>
      <c r="H10" s="45">
        <f t="shared" si="0"/>
        <v>6.8779904306220094E-2</v>
      </c>
      <c r="I10" s="45">
        <f t="shared" si="0"/>
        <v>0.4731182795698925</v>
      </c>
      <c r="J10" s="45">
        <f>+(F10-F6)/F6</f>
        <v>-7.9616306954436444E-2</v>
      </c>
    </row>
    <row r="11" spans="2:11" ht="15" thickBot="1" x14ac:dyDescent="0.25">
      <c r="B11" s="132" t="s">
        <v>5</v>
      </c>
      <c r="C11" s="44">
        <v>1066</v>
      </c>
      <c r="D11" s="44">
        <v>1916</v>
      </c>
      <c r="E11" s="44">
        <v>167</v>
      </c>
      <c r="F11" s="44">
        <v>4296</v>
      </c>
      <c r="G11" s="45">
        <f t="shared" si="0"/>
        <v>2.0898550724637683</v>
      </c>
      <c r="H11" s="45">
        <f t="shared" si="0"/>
        <v>-5.2164840897235261E-4</v>
      </c>
      <c r="I11" s="45">
        <f t="shared" si="0"/>
        <v>0.65346534653465349</v>
      </c>
      <c r="J11" s="45">
        <f>+(F11-F7)/F7</f>
        <v>-9.2250922509225092E-3</v>
      </c>
    </row>
    <row r="12" spans="2:11" ht="15" thickBot="1" x14ac:dyDescent="0.25">
      <c r="B12" s="132" t="s">
        <v>6</v>
      </c>
      <c r="C12" s="44">
        <v>1252</v>
      </c>
      <c r="D12" s="44">
        <v>1686</v>
      </c>
      <c r="E12" s="44">
        <v>182</v>
      </c>
      <c r="F12" s="44">
        <v>3576</v>
      </c>
      <c r="G12" s="45">
        <f t="shared" si="0"/>
        <v>2.4395604395604398</v>
      </c>
      <c r="H12" s="45">
        <f t="shared" si="0"/>
        <v>0.86710963455149503</v>
      </c>
      <c r="I12" s="45">
        <f t="shared" si="0"/>
        <v>1.3333333333333333</v>
      </c>
      <c r="J12" s="45">
        <f>+(F12-F8)/F8</f>
        <v>2.906474820143885E-2</v>
      </c>
    </row>
    <row r="13" spans="2:11" ht="15" thickBot="1" x14ac:dyDescent="0.25">
      <c r="B13" s="133" t="s">
        <v>66</v>
      </c>
      <c r="C13" s="46">
        <v>1829</v>
      </c>
      <c r="D13" s="46">
        <v>3938</v>
      </c>
      <c r="E13" s="46">
        <v>451</v>
      </c>
      <c r="F13" s="46">
        <v>4260</v>
      </c>
      <c r="G13" s="47">
        <f t="shared" si="0"/>
        <v>2.628968253968254</v>
      </c>
      <c r="H13" s="47">
        <f t="shared" si="0"/>
        <v>1.7139903514817367</v>
      </c>
      <c r="I13" s="47">
        <f t="shared" si="0"/>
        <v>3.175925925925926</v>
      </c>
      <c r="J13" s="47">
        <f>+(F13-F9)/F9</f>
        <v>1.3802950975725845E-2</v>
      </c>
    </row>
    <row r="14" spans="2:11" ht="15" thickBot="1" x14ac:dyDescent="0.25">
      <c r="B14" s="132" t="s">
        <v>68</v>
      </c>
      <c r="C14" s="44">
        <v>2129</v>
      </c>
      <c r="D14" s="44">
        <v>5242</v>
      </c>
      <c r="E14" s="44">
        <v>380</v>
      </c>
      <c r="F14" s="44">
        <v>4633</v>
      </c>
      <c r="G14" s="45">
        <f t="shared" si="0"/>
        <v>2.1966966966966965</v>
      </c>
      <c r="H14" s="45">
        <f t="shared" si="0"/>
        <v>1.9334079462786793</v>
      </c>
      <c r="I14" s="45">
        <f t="shared" si="0"/>
        <v>1.7737226277372262</v>
      </c>
      <c r="J14" s="45">
        <f t="shared" ref="J14:J20" si="1">+(F14-F10)/F10</f>
        <v>0.20713913496612818</v>
      </c>
    </row>
    <row r="15" spans="2:11" ht="15" thickBot="1" x14ac:dyDescent="0.25">
      <c r="B15" s="132" t="s">
        <v>70</v>
      </c>
      <c r="C15" s="44">
        <v>2168</v>
      </c>
      <c r="D15" s="44">
        <v>6154</v>
      </c>
      <c r="E15" s="44">
        <v>476</v>
      </c>
      <c r="F15" s="44">
        <v>4836</v>
      </c>
      <c r="G15" s="45">
        <f t="shared" si="0"/>
        <v>1.0337711069418387</v>
      </c>
      <c r="H15" s="45">
        <f t="shared" si="0"/>
        <v>2.2118997912317329</v>
      </c>
      <c r="I15" s="45">
        <f t="shared" si="0"/>
        <v>1.8502994011976048</v>
      </c>
      <c r="J15" s="45">
        <f t="shared" si="1"/>
        <v>0.12569832402234637</v>
      </c>
    </row>
    <row r="16" spans="2:11" ht="15" thickBot="1" x14ac:dyDescent="0.25">
      <c r="B16" s="132" t="s">
        <v>73</v>
      </c>
      <c r="C16" s="44">
        <v>1591</v>
      </c>
      <c r="D16" s="44">
        <v>3941</v>
      </c>
      <c r="E16" s="44">
        <v>303</v>
      </c>
      <c r="F16" s="44">
        <v>3942</v>
      </c>
      <c r="G16" s="45">
        <f t="shared" si="0"/>
        <v>0.27076677316293929</v>
      </c>
      <c r="H16" s="45">
        <f t="shared" si="0"/>
        <v>1.3374851720047449</v>
      </c>
      <c r="I16" s="45">
        <f t="shared" si="0"/>
        <v>0.6648351648351648</v>
      </c>
      <c r="J16" s="45">
        <f t="shared" si="1"/>
        <v>0.10234899328859061</v>
      </c>
    </row>
    <row r="17" spans="2:10" ht="15" thickBot="1" x14ac:dyDescent="0.25">
      <c r="B17" s="133" t="s">
        <v>75</v>
      </c>
      <c r="C17" s="46">
        <v>1880</v>
      </c>
      <c r="D17" s="46">
        <v>5523</v>
      </c>
      <c r="E17" s="46">
        <v>381</v>
      </c>
      <c r="F17" s="46">
        <v>4332</v>
      </c>
      <c r="G17" s="47">
        <f t="shared" si="0"/>
        <v>2.7884089666484417E-2</v>
      </c>
      <c r="H17" s="47">
        <f t="shared" si="0"/>
        <v>0.40248857287963435</v>
      </c>
      <c r="I17" s="47">
        <f t="shared" si="0"/>
        <v>-0.15521064301552107</v>
      </c>
      <c r="J17" s="47">
        <f t="shared" si="1"/>
        <v>1.6901408450704224E-2</v>
      </c>
    </row>
    <row r="18" spans="2:10" ht="15" thickBot="1" x14ac:dyDescent="0.25">
      <c r="B18" s="132" t="s">
        <v>77</v>
      </c>
      <c r="C18" s="44">
        <v>1901</v>
      </c>
      <c r="D18" s="44">
        <v>5350</v>
      </c>
      <c r="E18" s="44">
        <v>395</v>
      </c>
      <c r="F18" s="44">
        <v>4981</v>
      </c>
      <c r="G18" s="45">
        <f>+(C18-C14)/C14</f>
        <v>-0.10709253170502583</v>
      </c>
      <c r="H18" s="45">
        <f>+(D18-D14)/D14</f>
        <v>2.0602823349866461E-2</v>
      </c>
      <c r="I18" s="45">
        <f t="shared" ref="I18:I25" si="2">+(E18-E14)/E14</f>
        <v>3.9473684210526314E-2</v>
      </c>
      <c r="J18" s="45">
        <f t="shared" si="1"/>
        <v>7.5113317504856461E-2</v>
      </c>
    </row>
    <row r="19" spans="2:10" ht="15" thickBot="1" x14ac:dyDescent="0.25">
      <c r="B19" s="132" t="s">
        <v>80</v>
      </c>
      <c r="C19" s="44">
        <v>1819</v>
      </c>
      <c r="D19" s="44">
        <v>6089</v>
      </c>
      <c r="E19" s="44">
        <v>410</v>
      </c>
      <c r="F19" s="44">
        <v>4727</v>
      </c>
      <c r="G19" s="45">
        <f t="shared" ref="G19:H25" si="3">+(C19-C15)/C15</f>
        <v>-0.1609778597785978</v>
      </c>
      <c r="H19" s="45">
        <f t="shared" si="3"/>
        <v>-1.0562235944101397E-2</v>
      </c>
      <c r="I19" s="45">
        <f t="shared" si="2"/>
        <v>-0.13865546218487396</v>
      </c>
      <c r="J19" s="45">
        <f t="shared" si="1"/>
        <v>-2.2539288668320927E-2</v>
      </c>
    </row>
    <row r="20" spans="2:10" ht="15" thickBot="1" x14ac:dyDescent="0.25">
      <c r="B20" s="132" t="s">
        <v>90</v>
      </c>
      <c r="C20" s="44">
        <v>1558</v>
      </c>
      <c r="D20" s="44">
        <v>4486</v>
      </c>
      <c r="E20" s="44">
        <v>294</v>
      </c>
      <c r="F20" s="44">
        <v>3619</v>
      </c>
      <c r="G20" s="45">
        <f t="shared" si="3"/>
        <v>-2.0741671904462602E-2</v>
      </c>
      <c r="H20" s="45">
        <f t="shared" si="3"/>
        <v>0.13828977416899263</v>
      </c>
      <c r="I20" s="45">
        <f t="shared" si="2"/>
        <v>-2.9702970297029702E-2</v>
      </c>
      <c r="J20" s="45">
        <f t="shared" si="1"/>
        <v>-8.1938102486047687E-2</v>
      </c>
    </row>
    <row r="21" spans="2:10" ht="15" thickBot="1" x14ac:dyDescent="0.25">
      <c r="B21" s="133" t="s">
        <v>92</v>
      </c>
      <c r="C21" s="46">
        <v>1858</v>
      </c>
      <c r="D21" s="46">
        <v>4544</v>
      </c>
      <c r="E21" s="46">
        <v>387</v>
      </c>
      <c r="F21" s="46">
        <v>4576</v>
      </c>
      <c r="G21" s="47">
        <f t="shared" si="3"/>
        <v>-1.1702127659574468E-2</v>
      </c>
      <c r="H21" s="47">
        <f t="shared" si="3"/>
        <v>-0.1772587361940974</v>
      </c>
      <c r="I21" s="47">
        <f t="shared" si="2"/>
        <v>1.5748031496062992E-2</v>
      </c>
      <c r="J21" s="47">
        <f t="shared" ref="J21:J28" si="4">+(F21-F17)/F17</f>
        <v>5.6325023084025858E-2</v>
      </c>
    </row>
    <row r="22" spans="2:10" ht="15" thickBot="1" x14ac:dyDescent="0.25">
      <c r="B22" s="132" t="s">
        <v>94</v>
      </c>
      <c r="C22" s="44">
        <v>2116</v>
      </c>
      <c r="D22" s="44">
        <v>5021</v>
      </c>
      <c r="E22" s="44">
        <v>361</v>
      </c>
      <c r="F22" s="44">
        <v>5143</v>
      </c>
      <c r="G22" s="45">
        <f t="shared" ref="G22:G28" si="5">+(C22-C18)/C18</f>
        <v>0.11309836927932668</v>
      </c>
      <c r="H22" s="45">
        <f t="shared" si="3"/>
        <v>-6.149532710280374E-2</v>
      </c>
      <c r="I22" s="45">
        <f t="shared" si="2"/>
        <v>-8.6075949367088608E-2</v>
      </c>
      <c r="J22" s="45">
        <f t="shared" si="4"/>
        <v>3.2523589640634412E-2</v>
      </c>
    </row>
    <row r="23" spans="2:10" ht="15" thickBot="1" x14ac:dyDescent="0.25">
      <c r="B23" s="132" t="s">
        <v>96</v>
      </c>
      <c r="C23" s="44">
        <v>1970</v>
      </c>
      <c r="D23" s="44">
        <v>5650</v>
      </c>
      <c r="E23" s="44">
        <v>397</v>
      </c>
      <c r="F23" s="44">
        <v>4874</v>
      </c>
      <c r="G23" s="45">
        <f t="shared" si="5"/>
        <v>8.3012644310060474E-2</v>
      </c>
      <c r="H23" s="45">
        <f t="shared" si="3"/>
        <v>-7.2097224503202495E-2</v>
      </c>
      <c r="I23" s="45">
        <f t="shared" si="2"/>
        <v>-3.1707317073170732E-2</v>
      </c>
      <c r="J23" s="45">
        <f t="shared" si="4"/>
        <v>3.1097947958536071E-2</v>
      </c>
    </row>
    <row r="24" spans="2:10" ht="15" thickBot="1" x14ac:dyDescent="0.25">
      <c r="B24" s="132" t="s">
        <v>101</v>
      </c>
      <c r="C24" s="44">
        <v>1817</v>
      </c>
      <c r="D24" s="44">
        <v>4009</v>
      </c>
      <c r="E24" s="44">
        <v>334</v>
      </c>
      <c r="F24" s="44">
        <v>3969</v>
      </c>
      <c r="G24" s="45">
        <f t="shared" si="5"/>
        <v>0.1662387676508344</v>
      </c>
      <c r="H24" s="45">
        <f t="shared" si="3"/>
        <v>-0.10633080695497102</v>
      </c>
      <c r="I24" s="45">
        <f t="shared" si="2"/>
        <v>0.1360544217687075</v>
      </c>
      <c r="J24" s="45">
        <f t="shared" si="4"/>
        <v>9.6711798839458407E-2</v>
      </c>
    </row>
    <row r="25" spans="2:10" ht="15" thickBot="1" x14ac:dyDescent="0.25">
      <c r="B25" s="133" t="s">
        <v>105</v>
      </c>
      <c r="C25" s="46">
        <v>2124</v>
      </c>
      <c r="D25" s="46">
        <v>5319</v>
      </c>
      <c r="E25" s="46">
        <v>427</v>
      </c>
      <c r="F25" s="46">
        <v>4724</v>
      </c>
      <c r="G25" s="47">
        <f t="shared" si="5"/>
        <v>0.14316469321851452</v>
      </c>
      <c r="H25" s="47">
        <f t="shared" si="3"/>
        <v>0.17055457746478872</v>
      </c>
      <c r="I25" s="47">
        <f t="shared" si="2"/>
        <v>0.10335917312661498</v>
      </c>
      <c r="J25" s="47">
        <f t="shared" si="4"/>
        <v>3.2342657342657344E-2</v>
      </c>
    </row>
    <row r="26" spans="2:10" ht="15" thickBot="1" x14ac:dyDescent="0.25">
      <c r="B26" s="132" t="s">
        <v>107</v>
      </c>
      <c r="C26" s="44">
        <v>2541</v>
      </c>
      <c r="D26" s="44">
        <v>4599</v>
      </c>
      <c r="E26" s="44">
        <v>615</v>
      </c>
      <c r="F26" s="44">
        <v>5089</v>
      </c>
      <c r="G26" s="45">
        <f t="shared" si="5"/>
        <v>0.20085066162570889</v>
      </c>
      <c r="H26" s="45">
        <f t="shared" ref="H26:I28" si="6">+(D26-D22)/D22</f>
        <v>-8.4047002589125674E-2</v>
      </c>
      <c r="I26" s="45">
        <f t="shared" si="6"/>
        <v>0.70360110803324105</v>
      </c>
      <c r="J26" s="45">
        <f t="shared" si="4"/>
        <v>-1.049970834143496E-2</v>
      </c>
    </row>
    <row r="27" spans="2:10" ht="15" thickBot="1" x14ac:dyDescent="0.25">
      <c r="B27" s="132" t="s">
        <v>127</v>
      </c>
      <c r="C27" s="44">
        <v>2666</v>
      </c>
      <c r="D27" s="44">
        <v>4241</v>
      </c>
      <c r="E27" s="44">
        <v>694</v>
      </c>
      <c r="F27" s="44">
        <v>5319</v>
      </c>
      <c r="G27" s="45">
        <f t="shared" si="5"/>
        <v>0.35329949238578678</v>
      </c>
      <c r="H27" s="45">
        <f t="shared" si="6"/>
        <v>-0.24938053097345134</v>
      </c>
      <c r="I27" s="45">
        <f t="shared" si="6"/>
        <v>0.74811083123425692</v>
      </c>
      <c r="J27" s="45">
        <f t="shared" si="4"/>
        <v>9.1300779647107103E-2</v>
      </c>
    </row>
    <row r="28" spans="2:10" ht="15" thickBot="1" x14ac:dyDescent="0.25">
      <c r="B28" s="132" t="s">
        <v>130</v>
      </c>
      <c r="C28" s="44">
        <v>2306</v>
      </c>
      <c r="D28" s="44">
        <v>2599</v>
      </c>
      <c r="E28" s="44">
        <v>528</v>
      </c>
      <c r="F28" s="44">
        <v>4401</v>
      </c>
      <c r="G28" s="45">
        <f t="shared" si="5"/>
        <v>0.26912493120528341</v>
      </c>
      <c r="H28" s="45">
        <f t="shared" si="6"/>
        <v>-0.35170865552506858</v>
      </c>
      <c r="I28" s="45">
        <f t="shared" si="6"/>
        <v>0.58083832335329344</v>
      </c>
      <c r="J28" s="45">
        <f t="shared" si="4"/>
        <v>0.10884353741496598</v>
      </c>
    </row>
    <row r="29" spans="2:10" ht="15" thickBot="1" x14ac:dyDescent="0.25">
      <c r="B29" s="133" t="s">
        <v>133</v>
      </c>
      <c r="C29" s="46">
        <v>2777</v>
      </c>
      <c r="D29" s="46">
        <v>3968</v>
      </c>
      <c r="E29" s="46">
        <v>640</v>
      </c>
      <c r="F29" s="46">
        <v>6469</v>
      </c>
      <c r="G29" s="47">
        <f t="shared" ref="G29:J47" si="7">+(C29-C25)/C25</f>
        <v>0.30743879472693031</v>
      </c>
      <c r="H29" s="47">
        <f t="shared" si="7"/>
        <v>-0.25399511186313217</v>
      </c>
      <c r="I29" s="47">
        <f t="shared" si="7"/>
        <v>0.49882903981264637</v>
      </c>
      <c r="J29" s="47">
        <f t="shared" si="7"/>
        <v>0.36939034716342084</v>
      </c>
    </row>
    <row r="30" spans="2:10" ht="15" thickBot="1" x14ac:dyDescent="0.25">
      <c r="B30" s="132" t="s">
        <v>135</v>
      </c>
      <c r="C30" s="44">
        <v>3207</v>
      </c>
      <c r="D30" s="44">
        <v>3283</v>
      </c>
      <c r="E30" s="44">
        <v>639</v>
      </c>
      <c r="F30" s="44">
        <v>5476</v>
      </c>
      <c r="G30" s="45">
        <f t="shared" si="7"/>
        <v>0.26210153482880755</v>
      </c>
      <c r="H30" s="45">
        <f t="shared" si="7"/>
        <v>-0.28614916286149161</v>
      </c>
      <c r="I30" s="45">
        <f t="shared" si="7"/>
        <v>3.9024390243902439E-2</v>
      </c>
      <c r="J30" s="45">
        <f t="shared" si="7"/>
        <v>7.6046374533307134E-2</v>
      </c>
    </row>
    <row r="31" spans="2:10" ht="15" thickBot="1" x14ac:dyDescent="0.25">
      <c r="B31" s="132" t="s">
        <v>138</v>
      </c>
      <c r="C31" s="44">
        <v>2973</v>
      </c>
      <c r="D31" s="44">
        <v>3592</v>
      </c>
      <c r="E31" s="44">
        <v>633</v>
      </c>
      <c r="F31" s="44">
        <v>6219</v>
      </c>
      <c r="G31" s="45">
        <f t="shared" si="7"/>
        <v>0.11515378844711177</v>
      </c>
      <c r="H31" s="45">
        <f t="shared" si="7"/>
        <v>-0.15302994576750767</v>
      </c>
      <c r="I31" s="45">
        <f t="shared" si="7"/>
        <v>-8.7896253602305477E-2</v>
      </c>
      <c r="J31" s="45">
        <f t="shared" si="7"/>
        <v>0.16920473773265651</v>
      </c>
    </row>
    <row r="32" spans="2:10" ht="15" thickBot="1" x14ac:dyDescent="0.25">
      <c r="B32" s="132" t="s">
        <v>140</v>
      </c>
      <c r="C32" s="44">
        <v>2350</v>
      </c>
      <c r="D32" s="44">
        <v>2779</v>
      </c>
      <c r="E32" s="44">
        <v>491</v>
      </c>
      <c r="F32" s="44">
        <v>5628</v>
      </c>
      <c r="G32" s="45">
        <f t="shared" si="7"/>
        <v>1.9080659150043366E-2</v>
      </c>
      <c r="H32" s="45">
        <f t="shared" si="7"/>
        <v>6.9257406694882645E-2</v>
      </c>
      <c r="I32" s="45">
        <f t="shared" si="7"/>
        <v>-7.0075757575757569E-2</v>
      </c>
      <c r="J32" s="45">
        <f t="shared" si="7"/>
        <v>0.27880027266530333</v>
      </c>
    </row>
    <row r="33" spans="2:12" ht="15" thickBot="1" x14ac:dyDescent="0.25">
      <c r="B33" s="133" t="s">
        <v>142</v>
      </c>
      <c r="C33" s="46">
        <v>2419</v>
      </c>
      <c r="D33" s="46">
        <v>3437</v>
      </c>
      <c r="E33" s="46">
        <v>628</v>
      </c>
      <c r="F33" s="46">
        <v>8742</v>
      </c>
      <c r="G33" s="47">
        <f>+(C33-C29)/C29</f>
        <v>-0.12891609650702196</v>
      </c>
      <c r="H33" s="47">
        <f t="shared" si="7"/>
        <v>-0.13382056451612903</v>
      </c>
      <c r="I33" s="47">
        <f t="shared" si="7"/>
        <v>-1.8749999999999999E-2</v>
      </c>
      <c r="J33" s="47">
        <f t="shared" si="7"/>
        <v>0.35136806307002627</v>
      </c>
    </row>
    <row r="34" spans="2:12" ht="15" thickBot="1" x14ac:dyDescent="0.25">
      <c r="B34" s="132" t="s">
        <v>146</v>
      </c>
      <c r="C34" s="44">
        <v>2198</v>
      </c>
      <c r="D34" s="44">
        <v>3346</v>
      </c>
      <c r="E34" s="44">
        <v>487</v>
      </c>
      <c r="F34" s="44">
        <v>10696</v>
      </c>
      <c r="G34" s="45">
        <f t="shared" si="7"/>
        <v>-0.31462425943249145</v>
      </c>
      <c r="H34" s="45">
        <f t="shared" si="7"/>
        <v>1.9189765458422176E-2</v>
      </c>
      <c r="I34" s="45">
        <f t="shared" si="7"/>
        <v>-0.23787167449139279</v>
      </c>
      <c r="J34" s="48">
        <f t="shared" si="7"/>
        <v>0.9532505478451424</v>
      </c>
    </row>
    <row r="35" spans="2:12" ht="15" thickBot="1" x14ac:dyDescent="0.25">
      <c r="B35" s="132" t="s">
        <v>148</v>
      </c>
      <c r="C35" s="44">
        <v>2133</v>
      </c>
      <c r="D35" s="44">
        <v>3419</v>
      </c>
      <c r="E35" s="44">
        <v>538</v>
      </c>
      <c r="F35" s="44">
        <v>10190</v>
      </c>
      <c r="G35" s="45">
        <f t="shared" si="7"/>
        <v>-0.28254288597376387</v>
      </c>
      <c r="H35" s="45">
        <f t="shared" si="7"/>
        <v>-4.8162583518930956E-2</v>
      </c>
      <c r="I35" s="45">
        <f t="shared" si="7"/>
        <v>-0.1500789889415482</v>
      </c>
      <c r="J35" s="45">
        <f t="shared" si="7"/>
        <v>0.63852709438816535</v>
      </c>
    </row>
    <row r="36" spans="2:12" ht="15" thickBot="1" x14ac:dyDescent="0.25">
      <c r="B36" s="132" t="s">
        <v>157</v>
      </c>
      <c r="C36" s="44">
        <v>1843</v>
      </c>
      <c r="D36" s="44">
        <v>2459</v>
      </c>
      <c r="E36" s="44">
        <v>395</v>
      </c>
      <c r="F36" s="44">
        <v>9225</v>
      </c>
      <c r="G36" s="45">
        <f t="shared" si="7"/>
        <v>-0.21574468085106382</v>
      </c>
      <c r="H36" s="45">
        <f t="shared" si="7"/>
        <v>-0.11514933429291112</v>
      </c>
      <c r="I36" s="45">
        <f t="shared" si="7"/>
        <v>-0.1955193482688391</v>
      </c>
      <c r="J36" s="45">
        <f t="shared" si="7"/>
        <v>0.63912579957356075</v>
      </c>
    </row>
    <row r="37" spans="2:12" ht="15" thickBot="1" x14ac:dyDescent="0.25">
      <c r="B37" s="133" t="s">
        <v>160</v>
      </c>
      <c r="C37" s="46">
        <v>1958</v>
      </c>
      <c r="D37" s="46">
        <v>2707</v>
      </c>
      <c r="E37" s="46">
        <v>361</v>
      </c>
      <c r="F37" s="46">
        <v>13158</v>
      </c>
      <c r="G37" s="47">
        <f t="shared" si="7"/>
        <v>-0.19057461761058289</v>
      </c>
      <c r="H37" s="47">
        <f t="shared" si="7"/>
        <v>-0.21239453011347106</v>
      </c>
      <c r="I37" s="47">
        <f t="shared" si="7"/>
        <v>-0.42515923566878983</v>
      </c>
      <c r="J37" s="47">
        <f t="shared" si="7"/>
        <v>0.50514756348661638</v>
      </c>
    </row>
    <row r="38" spans="2:12" ht="15" thickBot="1" x14ac:dyDescent="0.25">
      <c r="B38" s="132" t="s">
        <v>164</v>
      </c>
      <c r="C38" s="44">
        <v>1718</v>
      </c>
      <c r="D38" s="44">
        <v>2600</v>
      </c>
      <c r="E38" s="44">
        <v>389</v>
      </c>
      <c r="F38" s="44">
        <v>14766</v>
      </c>
      <c r="G38" s="45">
        <f t="shared" si="7"/>
        <v>-0.2183803457688808</v>
      </c>
      <c r="H38" s="45">
        <f t="shared" si="7"/>
        <v>-0.22295277943813507</v>
      </c>
      <c r="I38" s="45">
        <f t="shared" si="7"/>
        <v>-0.20123203285420946</v>
      </c>
      <c r="J38" s="45">
        <f t="shared" si="7"/>
        <v>0.38051608077786087</v>
      </c>
    </row>
    <row r="39" spans="2:12" ht="15" thickBot="1" x14ac:dyDescent="0.25">
      <c r="B39" s="132" t="s">
        <v>167</v>
      </c>
      <c r="C39" s="44">
        <v>1593</v>
      </c>
      <c r="D39" s="44">
        <v>2544</v>
      </c>
      <c r="E39" s="44">
        <v>292</v>
      </c>
      <c r="F39" s="44">
        <v>16037</v>
      </c>
      <c r="G39" s="45">
        <f t="shared" si="7"/>
        <v>-0.25316455696202533</v>
      </c>
      <c r="H39" s="45">
        <f t="shared" si="7"/>
        <v>-0.25592278443989469</v>
      </c>
      <c r="I39" s="45">
        <f t="shared" si="7"/>
        <v>-0.45724907063197023</v>
      </c>
      <c r="J39" s="45">
        <f t="shared" si="7"/>
        <v>0.57379784102060849</v>
      </c>
      <c r="K39" s="21"/>
      <c r="L39" s="21"/>
    </row>
    <row r="40" spans="2:12" ht="15" thickBot="1" x14ac:dyDescent="0.25">
      <c r="B40" s="132" t="s">
        <v>170</v>
      </c>
      <c r="C40" s="44">
        <v>1451</v>
      </c>
      <c r="D40" s="44">
        <v>1718</v>
      </c>
      <c r="E40" s="44">
        <v>245</v>
      </c>
      <c r="F40" s="44">
        <v>14771</v>
      </c>
      <c r="G40" s="45">
        <f t="shared" si="7"/>
        <v>-0.21269669017905588</v>
      </c>
      <c r="H40" s="45">
        <f t="shared" si="7"/>
        <v>-0.3013420089467263</v>
      </c>
      <c r="I40" s="45">
        <f t="shared" si="7"/>
        <v>-0.379746835443038</v>
      </c>
      <c r="J40" s="45">
        <f t="shared" si="7"/>
        <v>0.60119241192411921</v>
      </c>
      <c r="K40" s="21"/>
      <c r="L40" s="21"/>
    </row>
    <row r="41" spans="2:12" ht="15" thickBot="1" x14ac:dyDescent="0.25">
      <c r="B41" s="133" t="s">
        <v>173</v>
      </c>
      <c r="C41" s="46">
        <v>1526</v>
      </c>
      <c r="D41" s="46">
        <v>2304</v>
      </c>
      <c r="E41" s="46">
        <v>234</v>
      </c>
      <c r="F41" s="46">
        <v>12052</v>
      </c>
      <c r="G41" s="47">
        <f t="shared" si="7"/>
        <v>-0.22063329928498468</v>
      </c>
      <c r="H41" s="47">
        <f t="shared" si="7"/>
        <v>-0.14887329146656816</v>
      </c>
      <c r="I41" s="47">
        <f t="shared" si="7"/>
        <v>-0.35180055401662053</v>
      </c>
      <c r="J41" s="47">
        <f t="shared" si="7"/>
        <v>-8.4055327557379544E-2</v>
      </c>
      <c r="K41" s="21"/>
      <c r="L41" s="21"/>
    </row>
    <row r="42" spans="2:12" ht="15" thickBot="1" x14ac:dyDescent="0.25">
      <c r="B42" s="132" t="s">
        <v>177</v>
      </c>
      <c r="C42" s="44">
        <v>1296</v>
      </c>
      <c r="D42" s="44">
        <v>2033</v>
      </c>
      <c r="E42" s="44">
        <v>232</v>
      </c>
      <c r="F42" s="44">
        <v>8105</v>
      </c>
      <c r="G42" s="45">
        <f t="shared" si="7"/>
        <v>-0.24563445867287545</v>
      </c>
      <c r="H42" s="45">
        <f t="shared" si="7"/>
        <v>-0.21807692307692308</v>
      </c>
      <c r="I42" s="45">
        <f t="shared" si="7"/>
        <v>-0.40359897172236503</v>
      </c>
      <c r="J42" s="45">
        <f t="shared" si="7"/>
        <v>-0.45110388730868212</v>
      </c>
      <c r="K42" s="21"/>
      <c r="L42" s="21"/>
    </row>
    <row r="43" spans="2:12" ht="15" thickBot="1" x14ac:dyDescent="0.25">
      <c r="B43" s="132" t="s">
        <v>180</v>
      </c>
      <c r="C43" s="44">
        <v>1489</v>
      </c>
      <c r="D43" s="44">
        <v>2137</v>
      </c>
      <c r="E43" s="44">
        <v>197</v>
      </c>
      <c r="F43" s="44">
        <v>9412</v>
      </c>
      <c r="G43" s="45">
        <f t="shared" si="7"/>
        <v>-6.5285624607658507E-2</v>
      </c>
      <c r="H43" s="45">
        <f t="shared" si="7"/>
        <v>-0.15998427672955975</v>
      </c>
      <c r="I43" s="45">
        <f t="shared" si="7"/>
        <v>-0.32534246575342468</v>
      </c>
      <c r="J43" s="45">
        <f t="shared" si="7"/>
        <v>-0.41310718962399451</v>
      </c>
      <c r="K43" s="21"/>
      <c r="L43" s="21"/>
    </row>
    <row r="44" spans="2:12" ht="15" thickBot="1" x14ac:dyDescent="0.25">
      <c r="B44" s="132" t="s">
        <v>185</v>
      </c>
      <c r="C44" s="44">
        <v>1258</v>
      </c>
      <c r="D44" s="44">
        <v>1314</v>
      </c>
      <c r="E44" s="44">
        <v>156</v>
      </c>
      <c r="F44" s="44">
        <v>7826</v>
      </c>
      <c r="G44" s="45">
        <f t="shared" si="7"/>
        <v>-0.13301171605789111</v>
      </c>
      <c r="H44" s="45">
        <f t="shared" si="7"/>
        <v>-0.23515715948777649</v>
      </c>
      <c r="I44" s="45">
        <f t="shared" si="7"/>
        <v>-0.36326530612244901</v>
      </c>
      <c r="J44" s="45">
        <f t="shared" si="7"/>
        <v>-0.47017805158757026</v>
      </c>
      <c r="K44" s="21"/>
      <c r="L44" s="21"/>
    </row>
    <row r="45" spans="2:12" ht="15" thickBot="1" x14ac:dyDescent="0.25">
      <c r="B45" s="133" t="s">
        <v>188</v>
      </c>
      <c r="C45" s="46">
        <v>1418</v>
      </c>
      <c r="D45" s="46">
        <v>1619</v>
      </c>
      <c r="E45" s="46">
        <v>158</v>
      </c>
      <c r="F45" s="46">
        <v>9287</v>
      </c>
      <c r="G45" s="47">
        <f t="shared" si="7"/>
        <v>-7.0773263433813891E-2</v>
      </c>
      <c r="H45" s="47">
        <f t="shared" si="7"/>
        <v>-0.29730902777777779</v>
      </c>
      <c r="I45" s="47">
        <f t="shared" si="7"/>
        <v>-0.3247863247863248</v>
      </c>
      <c r="J45" s="47">
        <f t="shared" si="7"/>
        <v>-0.22942250248921342</v>
      </c>
      <c r="K45" s="21"/>
      <c r="L45" s="21"/>
    </row>
    <row r="46" spans="2:12" ht="15" thickBot="1" x14ac:dyDescent="0.25">
      <c r="B46" s="132" t="s">
        <v>192</v>
      </c>
      <c r="C46" s="44">
        <v>1371</v>
      </c>
      <c r="D46" s="44">
        <v>1780</v>
      </c>
      <c r="E46" s="44">
        <v>217</v>
      </c>
      <c r="F46" s="44">
        <v>10847</v>
      </c>
      <c r="G46" s="45">
        <f t="shared" si="7"/>
        <v>5.7870370370370371E-2</v>
      </c>
      <c r="H46" s="45">
        <f t="shared" si="7"/>
        <v>-0.12444663059517953</v>
      </c>
      <c r="I46" s="45">
        <f t="shared" si="7"/>
        <v>-6.4655172413793108E-2</v>
      </c>
      <c r="J46" s="45">
        <f t="shared" si="7"/>
        <v>0.33830968537939543</v>
      </c>
      <c r="K46" s="21"/>
      <c r="L46" s="21"/>
    </row>
    <row r="47" spans="2:12" ht="15" thickBot="1" x14ac:dyDescent="0.25">
      <c r="B47" s="132" t="s">
        <v>195</v>
      </c>
      <c r="C47" s="44">
        <v>1421</v>
      </c>
      <c r="D47" s="44">
        <v>1580</v>
      </c>
      <c r="E47" s="44">
        <v>192</v>
      </c>
      <c r="F47" s="44">
        <v>10299</v>
      </c>
      <c r="G47" s="45">
        <f t="shared" si="7"/>
        <v>-4.5668233713901947E-2</v>
      </c>
      <c r="H47" s="45">
        <f t="shared" si="7"/>
        <v>-0.26064576509124943</v>
      </c>
      <c r="I47" s="45">
        <f t="shared" si="7"/>
        <v>-2.5380710659898477E-2</v>
      </c>
      <c r="J47" s="45">
        <f t="shared" si="7"/>
        <v>9.4241393965150869E-2</v>
      </c>
      <c r="K47" s="21"/>
      <c r="L47" s="21"/>
    </row>
    <row r="48" spans="2:12" ht="15" thickBot="1" x14ac:dyDescent="0.25">
      <c r="B48" s="132" t="s">
        <v>198</v>
      </c>
      <c r="C48" s="44">
        <v>1158</v>
      </c>
      <c r="D48" s="44">
        <v>1117</v>
      </c>
      <c r="E48" s="44">
        <v>246</v>
      </c>
      <c r="F48" s="44">
        <v>9305</v>
      </c>
      <c r="G48" s="45">
        <f t="shared" ref="G48:J62" si="8">+(C48-C44)/C44</f>
        <v>-7.9491255961844198E-2</v>
      </c>
      <c r="H48" s="45">
        <f t="shared" si="8"/>
        <v>-0.14992389649923896</v>
      </c>
      <c r="I48" s="45">
        <f t="shared" si="8"/>
        <v>0.57692307692307687</v>
      </c>
      <c r="J48" s="45">
        <f t="shared" si="8"/>
        <v>0.18898543317147967</v>
      </c>
      <c r="K48" s="21"/>
      <c r="L48" s="21"/>
    </row>
    <row r="49" spans="2:12" ht="15" thickBot="1" x14ac:dyDescent="0.25">
      <c r="B49" s="133" t="s">
        <v>201</v>
      </c>
      <c r="C49" s="46">
        <f>+'Concursos presentados TSJ total'!AT23</f>
        <v>1407</v>
      </c>
      <c r="D49" s="46">
        <v>1323</v>
      </c>
      <c r="E49" s="46">
        <v>190</v>
      </c>
      <c r="F49" s="46">
        <v>12276</v>
      </c>
      <c r="G49" s="47">
        <f t="shared" si="8"/>
        <v>-7.7574047954866009E-3</v>
      </c>
      <c r="H49" s="47">
        <f t="shared" si="8"/>
        <v>-0.18282890673255095</v>
      </c>
      <c r="I49" s="47">
        <f t="shared" si="8"/>
        <v>0.20253164556962025</v>
      </c>
      <c r="J49" s="47">
        <f t="shared" si="8"/>
        <v>0.32184774415850115</v>
      </c>
      <c r="K49" s="21"/>
      <c r="L49" s="21"/>
    </row>
    <row r="50" spans="2:12" ht="15" thickBot="1" x14ac:dyDescent="0.25">
      <c r="B50" s="132" t="s">
        <v>205</v>
      </c>
      <c r="C50" s="44">
        <f>+'Concursos presentados TSJ total'!AU23</f>
        <v>1430</v>
      </c>
      <c r="D50" s="44">
        <v>1377</v>
      </c>
      <c r="E50" s="44">
        <v>389</v>
      </c>
      <c r="F50" s="44">
        <v>13875</v>
      </c>
      <c r="G50" s="45">
        <f t="shared" si="8"/>
        <v>4.3034281546316555E-2</v>
      </c>
      <c r="H50" s="45">
        <f t="shared" si="8"/>
        <v>-0.22640449438202248</v>
      </c>
      <c r="I50" s="45">
        <f t="shared" si="8"/>
        <v>0.79262672811059909</v>
      </c>
      <c r="J50" s="45">
        <f t="shared" si="8"/>
        <v>0.27915552687378997</v>
      </c>
      <c r="K50" s="21"/>
      <c r="L50" s="21"/>
    </row>
    <row r="51" spans="2:12" ht="15" thickBot="1" x14ac:dyDescent="0.25">
      <c r="B51" s="132" t="s">
        <v>208</v>
      </c>
      <c r="C51" s="44">
        <f>+'Concursos presentados TSJ total'!AV23</f>
        <v>1551</v>
      </c>
      <c r="D51" s="44">
        <v>1321</v>
      </c>
      <c r="E51" s="44">
        <v>179</v>
      </c>
      <c r="F51" s="44">
        <v>15660</v>
      </c>
      <c r="G51" s="45">
        <f t="shared" si="8"/>
        <v>9.1484869809992958E-2</v>
      </c>
      <c r="H51" s="45">
        <f t="shared" si="8"/>
        <v>-0.16392405063291141</v>
      </c>
      <c r="I51" s="45">
        <f t="shared" si="8"/>
        <v>-6.7708333333333329E-2</v>
      </c>
      <c r="J51" s="45">
        <f t="shared" si="8"/>
        <v>0.52053597436644339</v>
      </c>
      <c r="K51" s="21"/>
      <c r="L51" s="21"/>
    </row>
    <row r="52" spans="2:12" ht="15" thickBot="1" x14ac:dyDescent="0.25">
      <c r="B52" s="132" t="s">
        <v>211</v>
      </c>
      <c r="C52" s="44">
        <f>+'Concursos presentados TSJ total'!AW23</f>
        <v>1223</v>
      </c>
      <c r="D52" s="44">
        <v>848</v>
      </c>
      <c r="E52" s="44">
        <v>189</v>
      </c>
      <c r="F52" s="44">
        <v>14718</v>
      </c>
      <c r="G52" s="45">
        <f t="shared" si="8"/>
        <v>5.6131260794473233E-2</v>
      </c>
      <c r="H52" s="45">
        <f t="shared" si="8"/>
        <v>-0.24082363473589974</v>
      </c>
      <c r="I52" s="45">
        <f t="shared" si="8"/>
        <v>-0.23170731707317074</v>
      </c>
      <c r="J52" s="45">
        <f t="shared" si="8"/>
        <v>0.58173025255239119</v>
      </c>
      <c r="K52" s="21"/>
      <c r="L52" s="21"/>
    </row>
    <row r="53" spans="2:12" ht="15" thickBot="1" x14ac:dyDescent="0.25">
      <c r="B53" s="133" t="s">
        <v>227</v>
      </c>
      <c r="C53" s="46">
        <f>+'Concursos presentados TSJ total'!AX23</f>
        <v>1638</v>
      </c>
      <c r="D53" s="46">
        <v>1296</v>
      </c>
      <c r="E53" s="46">
        <v>159</v>
      </c>
      <c r="F53" s="46">
        <v>20326</v>
      </c>
      <c r="G53" s="47">
        <f t="shared" si="8"/>
        <v>0.16417910447761194</v>
      </c>
      <c r="H53" s="47">
        <f t="shared" si="8"/>
        <v>-2.0408163265306121E-2</v>
      </c>
      <c r="I53" s="47">
        <f t="shared" si="8"/>
        <v>-0.16315789473684211</v>
      </c>
      <c r="J53" s="47">
        <f t="shared" si="8"/>
        <v>0.65575105897686548</v>
      </c>
      <c r="K53" s="21"/>
      <c r="L53" s="21"/>
    </row>
    <row r="54" spans="2:12" ht="15" thickBot="1" x14ac:dyDescent="0.25">
      <c r="B54" s="132" t="s">
        <v>232</v>
      </c>
      <c r="C54" s="44">
        <f>+'Concursos presentados TSJ total'!AY23</f>
        <v>1683</v>
      </c>
      <c r="D54" s="44">
        <v>1255</v>
      </c>
      <c r="E54" s="44">
        <v>202</v>
      </c>
      <c r="F54" s="44">
        <v>24253</v>
      </c>
      <c r="G54" s="45">
        <f t="shared" si="8"/>
        <v>0.17692307692307693</v>
      </c>
      <c r="H54" s="45">
        <f t="shared" si="8"/>
        <v>-8.8598402323892517E-2</v>
      </c>
      <c r="I54" s="45">
        <f t="shared" si="8"/>
        <v>-0.48071979434447298</v>
      </c>
      <c r="J54" s="45">
        <f t="shared" si="8"/>
        <v>0.74796396396396392</v>
      </c>
      <c r="K54" s="21"/>
      <c r="L54" s="21"/>
    </row>
    <row r="55" spans="2:12" ht="15" thickBot="1" x14ac:dyDescent="0.25">
      <c r="B55" s="134" t="s">
        <v>238</v>
      </c>
      <c r="C55" s="131">
        <f>+'Concursos presentados TSJ total'!AZ23</f>
        <v>1728</v>
      </c>
      <c r="D55" s="131">
        <v>1228</v>
      </c>
      <c r="E55" s="131">
        <v>186</v>
      </c>
      <c r="F55" s="131">
        <v>22041</v>
      </c>
      <c r="G55" s="45">
        <f t="shared" si="8"/>
        <v>0.11411992263056092</v>
      </c>
      <c r="H55" s="45">
        <f t="shared" si="8"/>
        <v>-7.0401211203633615E-2</v>
      </c>
      <c r="I55" s="45">
        <f t="shared" si="8"/>
        <v>3.9106145251396648E-2</v>
      </c>
      <c r="J55" s="45">
        <f t="shared" si="8"/>
        <v>0.40747126436781611</v>
      </c>
      <c r="K55" s="21"/>
      <c r="L55" s="21"/>
    </row>
    <row r="56" spans="2:12" ht="15" thickBot="1" x14ac:dyDescent="0.25">
      <c r="B56" s="134" t="s">
        <v>242</v>
      </c>
      <c r="C56" s="131">
        <f>+'Concursos presentados TSJ total'!BA23</f>
        <v>1576</v>
      </c>
      <c r="D56" s="131">
        <v>908</v>
      </c>
      <c r="E56" s="131">
        <v>155</v>
      </c>
      <c r="F56" s="131">
        <v>21650</v>
      </c>
      <c r="G56" s="45">
        <f t="shared" si="8"/>
        <v>0.28863450531479967</v>
      </c>
      <c r="H56" s="45">
        <f t="shared" si="8"/>
        <v>7.0754716981132074E-2</v>
      </c>
      <c r="I56" s="45">
        <f t="shared" si="8"/>
        <v>-0.17989417989417988</v>
      </c>
      <c r="J56" s="45">
        <f t="shared" si="8"/>
        <v>0.47098790596548445</v>
      </c>
      <c r="K56" s="21"/>
      <c r="L56" s="21"/>
    </row>
    <row r="57" spans="2:12" ht="15" thickBot="1" x14ac:dyDescent="0.25">
      <c r="B57" s="133" t="s">
        <v>245</v>
      </c>
      <c r="C57" s="46">
        <f>+'Concursos presentados TSJ total'!BB23</f>
        <v>1958</v>
      </c>
      <c r="D57" s="46">
        <v>1167</v>
      </c>
      <c r="E57" s="46">
        <v>140</v>
      </c>
      <c r="F57" s="46">
        <v>28858</v>
      </c>
      <c r="G57" s="47">
        <f t="shared" si="8"/>
        <v>0.19536019536019536</v>
      </c>
      <c r="H57" s="47">
        <f t="shared" si="8"/>
        <v>-9.9537037037037035E-2</v>
      </c>
      <c r="I57" s="47">
        <f t="shared" si="8"/>
        <v>-0.11949685534591195</v>
      </c>
      <c r="J57" s="47">
        <f t="shared" si="8"/>
        <v>0.41975794548853684</v>
      </c>
      <c r="K57" s="21"/>
      <c r="L57" s="21"/>
    </row>
    <row r="58" spans="2:12" ht="15" thickBot="1" x14ac:dyDescent="0.25">
      <c r="B58" s="132" t="s">
        <v>255</v>
      </c>
      <c r="C58" s="44">
        <f>+'Concursos presentados TSJ total'!BC23</f>
        <v>1706</v>
      </c>
      <c r="D58" s="44">
        <v>1088</v>
      </c>
      <c r="E58" s="44">
        <v>315</v>
      </c>
      <c r="F58" s="44">
        <v>24825</v>
      </c>
      <c r="G58" s="45">
        <f t="shared" si="8"/>
        <v>1.3666072489601902E-2</v>
      </c>
      <c r="H58" s="45">
        <f t="shared" si="8"/>
        <v>-0.13306772908366535</v>
      </c>
      <c r="I58" s="45">
        <f t="shared" si="8"/>
        <v>0.55940594059405946</v>
      </c>
      <c r="J58" s="45">
        <f t="shared" si="8"/>
        <v>2.3584711169752196E-2</v>
      </c>
      <c r="K58" s="21"/>
      <c r="L58" s="21"/>
    </row>
    <row r="59" spans="2:12" ht="15" thickBot="1" x14ac:dyDescent="0.25">
      <c r="B59" s="132" t="s">
        <v>258</v>
      </c>
      <c r="C59" s="131">
        <f>+'Concursos presentados TSJ total'!BD23</f>
        <v>1129</v>
      </c>
      <c r="D59" s="131">
        <v>671</v>
      </c>
      <c r="E59" s="131">
        <v>149</v>
      </c>
      <c r="F59" s="131">
        <v>13516</v>
      </c>
      <c r="G59" s="45">
        <f t="shared" si="8"/>
        <v>-0.34664351851851855</v>
      </c>
      <c r="H59" s="45">
        <f t="shared" si="8"/>
        <v>-0.45358306188925079</v>
      </c>
      <c r="I59" s="45">
        <f t="shared" si="8"/>
        <v>-0.19892473118279569</v>
      </c>
      <c r="J59" s="45">
        <f t="shared" si="8"/>
        <v>-0.38677918424753865</v>
      </c>
      <c r="K59" s="21"/>
      <c r="L59" s="21"/>
    </row>
    <row r="60" spans="2:12" ht="15" thickBot="1" x14ac:dyDescent="0.25">
      <c r="B60" s="134" t="s">
        <v>268</v>
      </c>
      <c r="C60" s="131">
        <f>+'Concursos presentados TSJ total'!BE23</f>
        <v>1781</v>
      </c>
      <c r="D60" s="131">
        <v>1005</v>
      </c>
      <c r="E60" s="135">
        <v>151</v>
      </c>
      <c r="F60" s="131">
        <v>15237</v>
      </c>
      <c r="G60" s="45">
        <f t="shared" si="8"/>
        <v>0.13007614213197968</v>
      </c>
      <c r="H60" s="45">
        <f t="shared" si="8"/>
        <v>0.10682819383259912</v>
      </c>
      <c r="I60" s="45">
        <f t="shared" si="8"/>
        <v>-2.5806451612903226E-2</v>
      </c>
      <c r="J60" s="45">
        <f t="shared" si="8"/>
        <v>-0.29621247113163973</v>
      </c>
      <c r="K60" s="21"/>
      <c r="L60" s="21"/>
    </row>
    <row r="61" spans="2:12" ht="15" thickBot="1" x14ac:dyDescent="0.25">
      <c r="B61" s="133" t="s">
        <v>271</v>
      </c>
      <c r="C61" s="46">
        <f>+'Concursos presentados TSJ total'!BF23</f>
        <v>2251</v>
      </c>
      <c r="D61" s="46">
        <v>1259</v>
      </c>
      <c r="E61" s="46">
        <v>239</v>
      </c>
      <c r="F61" s="46">
        <v>17156</v>
      </c>
      <c r="G61" s="47">
        <f t="shared" si="8"/>
        <v>0.14964249233912155</v>
      </c>
      <c r="H61" s="47">
        <f t="shared" si="8"/>
        <v>7.8834618680377042E-2</v>
      </c>
      <c r="I61" s="47">
        <f>+(E61-E57)/E57</f>
        <v>0.70714285714285718</v>
      </c>
      <c r="J61" s="47">
        <f t="shared" si="8"/>
        <v>-0.40550280684732137</v>
      </c>
      <c r="K61" s="21"/>
      <c r="L61" s="21"/>
    </row>
    <row r="62" spans="2:12" ht="15" thickBot="1" x14ac:dyDescent="0.25">
      <c r="B62" s="134" t="s">
        <v>276</v>
      </c>
      <c r="C62" s="131">
        <f>+'Concursos presentados TSJ total'!BG23</f>
        <v>2394</v>
      </c>
      <c r="D62" s="131">
        <v>1073</v>
      </c>
      <c r="E62" s="135">
        <v>205</v>
      </c>
      <c r="F62" s="131">
        <v>14287</v>
      </c>
      <c r="G62" s="45">
        <f t="shared" si="8"/>
        <v>0.40328253223915594</v>
      </c>
      <c r="H62" s="45">
        <f t="shared" si="8"/>
        <v>-1.3786764705882353E-2</v>
      </c>
      <c r="I62" s="45">
        <f>+(E62-E58)/E58</f>
        <v>-0.34920634920634919</v>
      </c>
      <c r="J62" s="45">
        <f t="shared" si="8"/>
        <v>-0.42449144008056394</v>
      </c>
      <c r="K62" s="21"/>
      <c r="L62" s="21"/>
    </row>
    <row r="63" spans="2:12" ht="12" customHeight="1" x14ac:dyDescent="0.2">
      <c r="B63" s="1"/>
      <c r="C63" s="22"/>
      <c r="D63" s="22"/>
      <c r="E63" s="22"/>
      <c r="F63" s="1"/>
      <c r="G63" s="22"/>
      <c r="H63" s="21"/>
      <c r="I63" s="21"/>
      <c r="J63" s="21"/>
    </row>
    <row r="64" spans="2:12" ht="12" customHeight="1" x14ac:dyDescent="0.2">
      <c r="B64" s="1"/>
      <c r="C64" s="22"/>
      <c r="D64" s="22"/>
      <c r="E64" s="22"/>
      <c r="F64" s="1"/>
      <c r="G64" s="22"/>
      <c r="H64" s="21"/>
      <c r="I64" s="21"/>
      <c r="J64" s="21"/>
    </row>
    <row r="65" spans="2:10" x14ac:dyDescent="0.2">
      <c r="B65" s="9" t="s">
        <v>57</v>
      </c>
      <c r="C65" s="23"/>
      <c r="D65" s="23"/>
      <c r="E65" s="23"/>
      <c r="F65" s="23"/>
      <c r="G65" s="24"/>
      <c r="H65" s="24"/>
    </row>
    <row r="66" spans="2:10" x14ac:dyDescent="0.2">
      <c r="B66" s="9" t="s">
        <v>58</v>
      </c>
      <c r="C66" s="23"/>
      <c r="D66" s="23"/>
      <c r="E66" s="23"/>
      <c r="F66" s="23"/>
      <c r="G66" s="24"/>
      <c r="H66" s="24"/>
    </row>
    <row r="69" spans="2:10" x14ac:dyDescent="0.2">
      <c r="B69" s="25" t="s">
        <v>183</v>
      </c>
      <c r="C69" s="25"/>
      <c r="D69" s="25"/>
      <c r="E69" s="25"/>
      <c r="F69" s="25"/>
      <c r="G69" s="25"/>
      <c r="H69" s="25"/>
      <c r="I69" s="25"/>
      <c r="J69" s="25"/>
    </row>
    <row r="70" spans="2:10" x14ac:dyDescent="0.2">
      <c r="B70" s="25" t="s">
        <v>184</v>
      </c>
      <c r="C70" s="25"/>
      <c r="D70" s="25"/>
      <c r="E70" s="25"/>
      <c r="F70" s="25"/>
      <c r="G70" s="25"/>
      <c r="H70" s="25"/>
      <c r="I70" s="25"/>
      <c r="J70" s="25"/>
    </row>
    <row r="78" spans="2:10" ht="12" customHeight="1" x14ac:dyDescent="0.2"/>
  </sheetData>
  <phoneticPr fontId="0" type="noConversion"/>
  <pageMargins left="0.78740157480314965" right="0.78740157480314965" top="0.39370078740157483" bottom="0.39370078740157483" header="0" footer="0"/>
  <pageSetup paperSize="9" scale="90" orientation="landscape"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6"/>
  <dimension ref="B2:AV111"/>
  <sheetViews>
    <sheetView zoomScaleNormal="100" workbookViewId="0"/>
  </sheetViews>
  <sheetFormatPr baseColWidth="10" defaultRowHeight="12.75" x14ac:dyDescent="0.2"/>
  <cols>
    <col min="1" max="1" width="8.7109375" style="25" customWidth="1"/>
    <col min="2" max="2" width="33.140625" style="25" customWidth="1"/>
    <col min="3" max="55" width="12.28515625" style="25" customWidth="1"/>
    <col min="56" max="16384" width="11.42578125" style="25"/>
  </cols>
  <sheetData>
    <row r="2" spans="2:48" ht="40.5" customHeight="1" x14ac:dyDescent="0.25">
      <c r="B2" s="26"/>
      <c r="Q2" s="18"/>
    </row>
    <row r="3" spans="2:48" s="53" customFormat="1" ht="28.5" customHeight="1" x14ac:dyDescent="0.2">
      <c r="B3" s="52"/>
    </row>
    <row r="4" spans="2:48" ht="15" x14ac:dyDescent="0.2">
      <c r="B4" s="27"/>
    </row>
    <row r="5" spans="2:48" ht="39" customHeight="1" x14ac:dyDescent="0.2">
      <c r="C5" s="41" t="s">
        <v>107</v>
      </c>
      <c r="D5" s="41" t="s">
        <v>127</v>
      </c>
      <c r="E5" s="41" t="s">
        <v>130</v>
      </c>
      <c r="F5" s="67" t="s">
        <v>133</v>
      </c>
      <c r="G5" s="41" t="s">
        <v>135</v>
      </c>
      <c r="H5" s="41" t="s">
        <v>138</v>
      </c>
      <c r="I5" s="41" t="s">
        <v>140</v>
      </c>
      <c r="J5" s="67" t="s">
        <v>142</v>
      </c>
      <c r="K5" s="41" t="s">
        <v>146</v>
      </c>
      <c r="L5" s="41" t="s">
        <v>148</v>
      </c>
      <c r="M5" s="41" t="s">
        <v>157</v>
      </c>
      <c r="N5" s="67" t="s">
        <v>160</v>
      </c>
      <c r="O5" s="41" t="s">
        <v>164</v>
      </c>
      <c r="P5" s="41" t="s">
        <v>167</v>
      </c>
      <c r="Q5" s="41" t="s">
        <v>170</v>
      </c>
      <c r="R5" s="67" t="s">
        <v>173</v>
      </c>
      <c r="S5" s="41" t="s">
        <v>177</v>
      </c>
      <c r="T5" s="41" t="s">
        <v>180</v>
      </c>
      <c r="U5" s="41" t="s">
        <v>185</v>
      </c>
      <c r="V5" s="67" t="s">
        <v>188</v>
      </c>
      <c r="W5" s="41" t="s">
        <v>192</v>
      </c>
      <c r="X5" s="41" t="s">
        <v>195</v>
      </c>
      <c r="Y5" s="41" t="s">
        <v>198</v>
      </c>
      <c r="Z5" s="67" t="s">
        <v>201</v>
      </c>
      <c r="AA5" s="41" t="s">
        <v>205</v>
      </c>
      <c r="AB5" s="41" t="s">
        <v>208</v>
      </c>
      <c r="AC5" s="41" t="s">
        <v>211</v>
      </c>
      <c r="AD5" s="67" t="s">
        <v>227</v>
      </c>
      <c r="AE5" s="41" t="s">
        <v>232</v>
      </c>
      <c r="AF5" s="41" t="s">
        <v>238</v>
      </c>
      <c r="AG5" s="41" t="s">
        <v>242</v>
      </c>
      <c r="AH5" s="67" t="s">
        <v>245</v>
      </c>
      <c r="AI5" s="41" t="s">
        <v>255</v>
      </c>
      <c r="AJ5" s="41" t="s">
        <v>258</v>
      </c>
      <c r="AK5" s="41" t="s">
        <v>268</v>
      </c>
      <c r="AL5" s="67" t="s">
        <v>271</v>
      </c>
      <c r="AM5" s="41" t="s">
        <v>276</v>
      </c>
      <c r="AN5" s="42" t="s">
        <v>220</v>
      </c>
      <c r="AO5" s="42" t="s">
        <v>225</v>
      </c>
      <c r="AP5" s="42" t="s">
        <v>221</v>
      </c>
      <c r="AQ5" s="42" t="s">
        <v>222</v>
      </c>
      <c r="AR5" s="42" t="s">
        <v>223</v>
      </c>
      <c r="AS5" s="42" t="s">
        <v>224</v>
      </c>
      <c r="AT5" s="42" t="s">
        <v>228</v>
      </c>
      <c r="AU5" s="42" t="s">
        <v>246</v>
      </c>
      <c r="AV5" s="42" t="s">
        <v>272</v>
      </c>
    </row>
    <row r="6" spans="2:48" ht="15" customHeight="1" thickBot="1" x14ac:dyDescent="0.25">
      <c r="B6" s="43" t="s">
        <v>79</v>
      </c>
      <c r="C6" s="44">
        <v>20</v>
      </c>
      <c r="D6" s="44">
        <v>35</v>
      </c>
      <c r="E6" s="44">
        <v>15</v>
      </c>
      <c r="F6" s="44">
        <v>13</v>
      </c>
      <c r="G6" s="44">
        <v>6</v>
      </c>
      <c r="H6" s="44">
        <v>17</v>
      </c>
      <c r="I6" s="44">
        <v>15</v>
      </c>
      <c r="J6" s="44">
        <v>14</v>
      </c>
      <c r="K6" s="44">
        <v>9</v>
      </c>
      <c r="L6" s="44">
        <v>11</v>
      </c>
      <c r="M6" s="44">
        <v>8</v>
      </c>
      <c r="N6" s="44">
        <v>6</v>
      </c>
      <c r="O6" s="44">
        <v>9</v>
      </c>
      <c r="P6" s="44">
        <v>8</v>
      </c>
      <c r="Q6" s="44">
        <v>5</v>
      </c>
      <c r="R6" s="44">
        <v>4</v>
      </c>
      <c r="S6" s="44">
        <v>8</v>
      </c>
      <c r="T6" s="44">
        <v>4</v>
      </c>
      <c r="U6" s="44">
        <v>1</v>
      </c>
      <c r="V6" s="44">
        <v>7</v>
      </c>
      <c r="W6" s="44">
        <v>5</v>
      </c>
      <c r="X6" s="44">
        <v>3</v>
      </c>
      <c r="Y6" s="44">
        <v>7</v>
      </c>
      <c r="Z6" s="44">
        <v>1</v>
      </c>
      <c r="AA6" s="44">
        <v>1</v>
      </c>
      <c r="AB6" s="44">
        <v>4</v>
      </c>
      <c r="AC6" s="44">
        <v>3</v>
      </c>
      <c r="AD6" s="44">
        <v>6</v>
      </c>
      <c r="AE6" s="44">
        <v>6</v>
      </c>
      <c r="AF6" s="44">
        <v>3</v>
      </c>
      <c r="AG6" s="44">
        <v>6</v>
      </c>
      <c r="AH6" s="44">
        <v>3</v>
      </c>
      <c r="AI6" s="44">
        <v>9</v>
      </c>
      <c r="AJ6" s="44">
        <v>4</v>
      </c>
      <c r="AK6" s="44">
        <v>3</v>
      </c>
      <c r="AL6" s="44">
        <v>4</v>
      </c>
      <c r="AM6" s="44">
        <v>3</v>
      </c>
      <c r="AN6" s="44">
        <f t="shared" ref="AN6:AN37" si="0">+C6+D6+E6+F6</f>
        <v>83</v>
      </c>
      <c r="AO6" s="44">
        <f t="shared" ref="AO6:AO37" si="1">+G6+H6+I6+J6</f>
        <v>52</v>
      </c>
      <c r="AP6" s="44">
        <f t="shared" ref="AP6:AP37" si="2">+K6+L6+M6+N6</f>
        <v>34</v>
      </c>
      <c r="AQ6" s="44">
        <f t="shared" ref="AQ6:AQ37" si="3">+O6+P6+Q6+R6</f>
        <v>26</v>
      </c>
      <c r="AR6" s="44">
        <f t="shared" ref="AR6:AR37" si="4">+S6+T6+U6+V6</f>
        <v>20</v>
      </c>
      <c r="AS6" s="44">
        <f t="shared" ref="AS6:AS37" si="5">+W6+X6+Y6+Z6</f>
        <v>16</v>
      </c>
      <c r="AT6" s="44">
        <f t="shared" ref="AT6:AT37" si="6">+AA6+AB6+AC6+AD6</f>
        <v>14</v>
      </c>
      <c r="AU6" s="44">
        <f t="shared" ref="AU6:AU37" si="7">+AE6+AF6+AG6+AH6</f>
        <v>18</v>
      </c>
      <c r="AV6" s="44">
        <f t="shared" ref="AV6:AV37" si="8">+AI6+AJ6+AK6+AL6</f>
        <v>20</v>
      </c>
    </row>
    <row r="7" spans="2:48" ht="15" customHeight="1" thickBot="1" x14ac:dyDescent="0.25">
      <c r="B7" s="43" t="s">
        <v>21</v>
      </c>
      <c r="C7" s="44">
        <v>2</v>
      </c>
      <c r="D7" s="44">
        <v>1</v>
      </c>
      <c r="E7" s="44">
        <v>2</v>
      </c>
      <c r="F7" s="44">
        <v>4</v>
      </c>
      <c r="G7" s="44">
        <v>6</v>
      </c>
      <c r="H7" s="44">
        <v>3</v>
      </c>
      <c r="I7" s="44">
        <v>3</v>
      </c>
      <c r="J7" s="44">
        <v>6</v>
      </c>
      <c r="K7" s="44">
        <v>0</v>
      </c>
      <c r="L7" s="44">
        <v>0</v>
      </c>
      <c r="M7" s="44">
        <v>1</v>
      </c>
      <c r="N7" s="44">
        <v>4</v>
      </c>
      <c r="O7" s="44">
        <v>2</v>
      </c>
      <c r="P7" s="44">
        <v>0</v>
      </c>
      <c r="Q7" s="44">
        <v>0</v>
      </c>
      <c r="R7" s="44">
        <v>1</v>
      </c>
      <c r="S7" s="44">
        <v>1</v>
      </c>
      <c r="T7" s="44">
        <v>2</v>
      </c>
      <c r="U7" s="44">
        <v>2</v>
      </c>
      <c r="V7" s="44">
        <v>1</v>
      </c>
      <c r="W7" s="44">
        <v>0</v>
      </c>
      <c r="X7" s="44">
        <v>0</v>
      </c>
      <c r="Y7" s="44">
        <v>1</v>
      </c>
      <c r="Z7" s="44">
        <v>0</v>
      </c>
      <c r="AA7" s="44">
        <v>0</v>
      </c>
      <c r="AB7" s="44">
        <v>1</v>
      </c>
      <c r="AC7" s="44">
        <v>3</v>
      </c>
      <c r="AD7" s="44">
        <v>0</v>
      </c>
      <c r="AE7" s="44">
        <v>1</v>
      </c>
      <c r="AF7" s="44">
        <v>2</v>
      </c>
      <c r="AG7" s="44">
        <v>0</v>
      </c>
      <c r="AH7" s="44">
        <v>1</v>
      </c>
      <c r="AI7" s="44">
        <v>0</v>
      </c>
      <c r="AJ7" s="44">
        <v>0</v>
      </c>
      <c r="AK7" s="44">
        <v>0</v>
      </c>
      <c r="AL7" s="44">
        <v>0</v>
      </c>
      <c r="AM7" s="44">
        <v>0</v>
      </c>
      <c r="AN7" s="44">
        <f t="shared" si="0"/>
        <v>9</v>
      </c>
      <c r="AO7" s="44">
        <f t="shared" si="1"/>
        <v>18</v>
      </c>
      <c r="AP7" s="44">
        <f t="shared" si="2"/>
        <v>5</v>
      </c>
      <c r="AQ7" s="44">
        <f t="shared" si="3"/>
        <v>3</v>
      </c>
      <c r="AR7" s="44">
        <f t="shared" si="4"/>
        <v>6</v>
      </c>
      <c r="AS7" s="44">
        <f t="shared" si="5"/>
        <v>1</v>
      </c>
      <c r="AT7" s="44">
        <f t="shared" si="6"/>
        <v>4</v>
      </c>
      <c r="AU7" s="44">
        <f t="shared" si="7"/>
        <v>4</v>
      </c>
      <c r="AV7" s="44">
        <f t="shared" si="8"/>
        <v>0</v>
      </c>
    </row>
    <row r="8" spans="2:48" ht="15" customHeight="1" thickBot="1" x14ac:dyDescent="0.25">
      <c r="B8" s="43" t="s">
        <v>22</v>
      </c>
      <c r="C8" s="44">
        <v>7</v>
      </c>
      <c r="D8" s="44">
        <v>10</v>
      </c>
      <c r="E8" s="44">
        <v>12</v>
      </c>
      <c r="F8" s="44">
        <v>19</v>
      </c>
      <c r="G8" s="44">
        <v>11</v>
      </c>
      <c r="H8" s="44">
        <v>11</v>
      </c>
      <c r="I8" s="44">
        <v>7</v>
      </c>
      <c r="J8" s="44">
        <v>7</v>
      </c>
      <c r="K8" s="44">
        <v>3</v>
      </c>
      <c r="L8" s="44">
        <v>3</v>
      </c>
      <c r="M8" s="44">
        <v>0</v>
      </c>
      <c r="N8" s="44">
        <v>4</v>
      </c>
      <c r="O8" s="44">
        <v>2</v>
      </c>
      <c r="P8" s="44">
        <v>3</v>
      </c>
      <c r="Q8" s="44">
        <v>2</v>
      </c>
      <c r="R8" s="44">
        <v>1</v>
      </c>
      <c r="S8" s="44">
        <v>2</v>
      </c>
      <c r="T8" s="44">
        <v>1</v>
      </c>
      <c r="U8" s="44">
        <v>1</v>
      </c>
      <c r="V8" s="44">
        <v>3</v>
      </c>
      <c r="W8" s="44">
        <v>3</v>
      </c>
      <c r="X8" s="44">
        <v>4</v>
      </c>
      <c r="Y8" s="44">
        <v>5</v>
      </c>
      <c r="Z8" s="44">
        <v>3</v>
      </c>
      <c r="AA8" s="44">
        <v>5</v>
      </c>
      <c r="AB8" s="44">
        <v>2</v>
      </c>
      <c r="AC8" s="44">
        <v>4</v>
      </c>
      <c r="AD8" s="44">
        <v>5</v>
      </c>
      <c r="AE8" s="44">
        <v>3</v>
      </c>
      <c r="AF8" s="44">
        <v>5</v>
      </c>
      <c r="AG8" s="44">
        <v>7</v>
      </c>
      <c r="AH8" s="44">
        <v>5</v>
      </c>
      <c r="AI8" s="44">
        <v>13</v>
      </c>
      <c r="AJ8" s="44">
        <v>4</v>
      </c>
      <c r="AK8" s="44">
        <v>3</v>
      </c>
      <c r="AL8" s="44">
        <v>5</v>
      </c>
      <c r="AM8" s="44">
        <v>0</v>
      </c>
      <c r="AN8" s="44">
        <f t="shared" si="0"/>
        <v>48</v>
      </c>
      <c r="AO8" s="44">
        <f t="shared" si="1"/>
        <v>36</v>
      </c>
      <c r="AP8" s="44">
        <f t="shared" si="2"/>
        <v>10</v>
      </c>
      <c r="AQ8" s="44">
        <f t="shared" si="3"/>
        <v>8</v>
      </c>
      <c r="AR8" s="44">
        <f t="shared" si="4"/>
        <v>7</v>
      </c>
      <c r="AS8" s="44">
        <f t="shared" si="5"/>
        <v>15</v>
      </c>
      <c r="AT8" s="44">
        <f t="shared" si="6"/>
        <v>16</v>
      </c>
      <c r="AU8" s="44">
        <f t="shared" si="7"/>
        <v>20</v>
      </c>
      <c r="AV8" s="44">
        <f t="shared" si="8"/>
        <v>25</v>
      </c>
    </row>
    <row r="9" spans="2:48" ht="15" customHeight="1" thickBot="1" x14ac:dyDescent="0.25">
      <c r="B9" s="43" t="s">
        <v>23</v>
      </c>
      <c r="C9" s="44">
        <v>1</v>
      </c>
      <c r="D9" s="44">
        <v>1</v>
      </c>
      <c r="E9" s="44">
        <v>0</v>
      </c>
      <c r="F9" s="44">
        <v>5</v>
      </c>
      <c r="G9" s="44">
        <v>2</v>
      </c>
      <c r="H9" s="44">
        <v>2</v>
      </c>
      <c r="I9" s="44">
        <v>2</v>
      </c>
      <c r="J9" s="44">
        <v>2</v>
      </c>
      <c r="K9" s="44">
        <v>1</v>
      </c>
      <c r="L9" s="44">
        <v>0</v>
      </c>
      <c r="M9" s="44">
        <v>1</v>
      </c>
      <c r="N9" s="44">
        <v>0</v>
      </c>
      <c r="O9" s="44">
        <v>1</v>
      </c>
      <c r="P9" s="44">
        <v>0</v>
      </c>
      <c r="Q9" s="44">
        <v>0</v>
      </c>
      <c r="R9" s="44">
        <v>0</v>
      </c>
      <c r="S9" s="44">
        <v>0</v>
      </c>
      <c r="T9" s="44">
        <v>0</v>
      </c>
      <c r="U9" s="44">
        <v>0</v>
      </c>
      <c r="V9" s="44">
        <v>0</v>
      </c>
      <c r="W9" s="44">
        <v>0</v>
      </c>
      <c r="X9" s="44">
        <v>0</v>
      </c>
      <c r="Y9" s="44">
        <v>2</v>
      </c>
      <c r="Z9" s="44">
        <v>0</v>
      </c>
      <c r="AA9" s="44">
        <v>1</v>
      </c>
      <c r="AB9" s="44">
        <v>0</v>
      </c>
      <c r="AC9" s="44">
        <v>1</v>
      </c>
      <c r="AD9" s="44">
        <v>0</v>
      </c>
      <c r="AE9" s="44">
        <v>0</v>
      </c>
      <c r="AF9" s="44">
        <v>2</v>
      </c>
      <c r="AG9" s="44">
        <v>0</v>
      </c>
      <c r="AH9" s="44">
        <v>1</v>
      </c>
      <c r="AI9" s="44">
        <v>0</v>
      </c>
      <c r="AJ9" s="44">
        <v>0</v>
      </c>
      <c r="AK9" s="44">
        <v>3</v>
      </c>
      <c r="AL9" s="44">
        <v>0</v>
      </c>
      <c r="AM9" s="44">
        <v>0</v>
      </c>
      <c r="AN9" s="44">
        <f t="shared" si="0"/>
        <v>7</v>
      </c>
      <c r="AO9" s="44">
        <f t="shared" si="1"/>
        <v>8</v>
      </c>
      <c r="AP9" s="44">
        <f t="shared" si="2"/>
        <v>2</v>
      </c>
      <c r="AQ9" s="44">
        <f t="shared" si="3"/>
        <v>1</v>
      </c>
      <c r="AR9" s="44">
        <f t="shared" si="4"/>
        <v>0</v>
      </c>
      <c r="AS9" s="44">
        <f t="shared" si="5"/>
        <v>2</v>
      </c>
      <c r="AT9" s="44">
        <f t="shared" si="6"/>
        <v>2</v>
      </c>
      <c r="AU9" s="44">
        <f t="shared" si="7"/>
        <v>3</v>
      </c>
      <c r="AV9" s="44">
        <f t="shared" si="8"/>
        <v>3</v>
      </c>
    </row>
    <row r="10" spans="2:48" ht="15" customHeight="1" thickBot="1" x14ac:dyDescent="0.25">
      <c r="B10" s="43" t="s">
        <v>98</v>
      </c>
      <c r="C10" s="44">
        <v>12</v>
      </c>
      <c r="D10" s="44">
        <v>8</v>
      </c>
      <c r="E10" s="44">
        <v>6</v>
      </c>
      <c r="F10" s="44">
        <v>11</v>
      </c>
      <c r="G10" s="44">
        <v>16</v>
      </c>
      <c r="H10" s="44">
        <v>15</v>
      </c>
      <c r="I10" s="44">
        <v>13</v>
      </c>
      <c r="J10" s="44">
        <v>9</v>
      </c>
      <c r="K10" s="44">
        <v>9</v>
      </c>
      <c r="L10" s="44">
        <v>11</v>
      </c>
      <c r="M10" s="44">
        <v>1</v>
      </c>
      <c r="N10" s="44">
        <v>7</v>
      </c>
      <c r="O10" s="44">
        <v>5</v>
      </c>
      <c r="P10" s="44">
        <v>1</v>
      </c>
      <c r="Q10" s="44">
        <v>3</v>
      </c>
      <c r="R10" s="44">
        <v>2</v>
      </c>
      <c r="S10" s="44">
        <v>0</v>
      </c>
      <c r="T10" s="44">
        <v>0</v>
      </c>
      <c r="U10" s="44">
        <v>1</v>
      </c>
      <c r="V10" s="44">
        <v>2</v>
      </c>
      <c r="W10" s="44">
        <v>2</v>
      </c>
      <c r="X10" s="44">
        <v>0</v>
      </c>
      <c r="Y10" s="44">
        <v>1</v>
      </c>
      <c r="Z10" s="44">
        <v>4</v>
      </c>
      <c r="AA10" s="44">
        <v>6</v>
      </c>
      <c r="AB10" s="44">
        <v>0</v>
      </c>
      <c r="AC10" s="44">
        <v>2</v>
      </c>
      <c r="AD10" s="44">
        <v>0</v>
      </c>
      <c r="AE10" s="44">
        <v>0</v>
      </c>
      <c r="AF10" s="44">
        <v>3</v>
      </c>
      <c r="AG10" s="44">
        <v>0</v>
      </c>
      <c r="AH10" s="44">
        <v>0</v>
      </c>
      <c r="AI10" s="44">
        <v>2</v>
      </c>
      <c r="AJ10" s="44">
        <v>1</v>
      </c>
      <c r="AK10" s="44">
        <v>0</v>
      </c>
      <c r="AL10" s="44">
        <v>0</v>
      </c>
      <c r="AM10" s="44">
        <v>3</v>
      </c>
      <c r="AN10" s="44">
        <f t="shared" si="0"/>
        <v>37</v>
      </c>
      <c r="AO10" s="44">
        <f t="shared" si="1"/>
        <v>53</v>
      </c>
      <c r="AP10" s="44">
        <f t="shared" si="2"/>
        <v>28</v>
      </c>
      <c r="AQ10" s="44">
        <f t="shared" si="3"/>
        <v>11</v>
      </c>
      <c r="AR10" s="44">
        <f t="shared" si="4"/>
        <v>3</v>
      </c>
      <c r="AS10" s="44">
        <f t="shared" si="5"/>
        <v>7</v>
      </c>
      <c r="AT10" s="44">
        <f t="shared" si="6"/>
        <v>8</v>
      </c>
      <c r="AU10" s="44">
        <f t="shared" si="7"/>
        <v>3</v>
      </c>
      <c r="AV10" s="44">
        <f t="shared" si="8"/>
        <v>3</v>
      </c>
    </row>
    <row r="11" spans="2:48" ht="15" customHeight="1" thickBot="1" x14ac:dyDescent="0.25">
      <c r="B11" s="43" t="s">
        <v>8</v>
      </c>
      <c r="C11" s="44">
        <v>9</v>
      </c>
      <c r="D11" s="44">
        <v>21</v>
      </c>
      <c r="E11" s="44">
        <v>6</v>
      </c>
      <c r="F11" s="44">
        <v>12</v>
      </c>
      <c r="G11" s="44">
        <v>17</v>
      </c>
      <c r="H11" s="44">
        <v>22</v>
      </c>
      <c r="I11" s="44">
        <v>11</v>
      </c>
      <c r="J11" s="44">
        <v>23</v>
      </c>
      <c r="K11" s="44">
        <v>5</v>
      </c>
      <c r="L11" s="44">
        <v>2</v>
      </c>
      <c r="M11" s="44">
        <v>7</v>
      </c>
      <c r="N11" s="44">
        <v>7</v>
      </c>
      <c r="O11" s="44">
        <v>6</v>
      </c>
      <c r="P11" s="44">
        <v>9</v>
      </c>
      <c r="Q11" s="44">
        <v>7</v>
      </c>
      <c r="R11" s="44">
        <v>9</v>
      </c>
      <c r="S11" s="44">
        <v>8</v>
      </c>
      <c r="T11" s="44">
        <v>5</v>
      </c>
      <c r="U11" s="44">
        <v>3</v>
      </c>
      <c r="V11" s="44">
        <v>2</v>
      </c>
      <c r="W11" s="44">
        <v>5</v>
      </c>
      <c r="X11" s="44">
        <v>5</v>
      </c>
      <c r="Y11" s="44">
        <v>0</v>
      </c>
      <c r="Z11" s="44">
        <v>2</v>
      </c>
      <c r="AA11" s="44">
        <v>7</v>
      </c>
      <c r="AB11" s="44">
        <v>5</v>
      </c>
      <c r="AC11" s="44">
        <v>5</v>
      </c>
      <c r="AD11" s="44">
        <v>3</v>
      </c>
      <c r="AE11" s="44">
        <v>6</v>
      </c>
      <c r="AF11" s="44">
        <v>4</v>
      </c>
      <c r="AG11" s="44">
        <v>1</v>
      </c>
      <c r="AH11" s="44">
        <v>3</v>
      </c>
      <c r="AI11" s="44">
        <v>0</v>
      </c>
      <c r="AJ11" s="44">
        <v>1</v>
      </c>
      <c r="AK11" s="44">
        <v>1</v>
      </c>
      <c r="AL11" s="44">
        <v>3</v>
      </c>
      <c r="AM11" s="44">
        <v>3</v>
      </c>
      <c r="AN11" s="44">
        <f t="shared" si="0"/>
        <v>48</v>
      </c>
      <c r="AO11" s="44">
        <f t="shared" si="1"/>
        <v>73</v>
      </c>
      <c r="AP11" s="44">
        <f t="shared" si="2"/>
        <v>21</v>
      </c>
      <c r="AQ11" s="44">
        <f t="shared" si="3"/>
        <v>31</v>
      </c>
      <c r="AR11" s="44">
        <f t="shared" si="4"/>
        <v>18</v>
      </c>
      <c r="AS11" s="44">
        <f t="shared" si="5"/>
        <v>12</v>
      </c>
      <c r="AT11" s="44">
        <f t="shared" si="6"/>
        <v>20</v>
      </c>
      <c r="AU11" s="44">
        <f t="shared" si="7"/>
        <v>14</v>
      </c>
      <c r="AV11" s="44">
        <f t="shared" si="8"/>
        <v>5</v>
      </c>
    </row>
    <row r="12" spans="2:48" ht="15" customHeight="1" thickBot="1" x14ac:dyDescent="0.25">
      <c r="B12" s="43" t="s">
        <v>24</v>
      </c>
      <c r="C12" s="44">
        <v>0</v>
      </c>
      <c r="D12" s="44">
        <v>0</v>
      </c>
      <c r="E12" s="44">
        <v>0</v>
      </c>
      <c r="F12" s="44">
        <v>0</v>
      </c>
      <c r="G12" s="44">
        <v>0</v>
      </c>
      <c r="H12" s="44">
        <v>0</v>
      </c>
      <c r="I12" s="44">
        <v>0</v>
      </c>
      <c r="J12" s="44">
        <v>0</v>
      </c>
      <c r="K12" s="44">
        <v>1</v>
      </c>
      <c r="L12" s="44">
        <v>0</v>
      </c>
      <c r="M12" s="44">
        <v>0</v>
      </c>
      <c r="N12" s="44">
        <v>1</v>
      </c>
      <c r="O12" s="44">
        <v>0</v>
      </c>
      <c r="P12" s="44">
        <v>0</v>
      </c>
      <c r="Q12" s="44">
        <v>0</v>
      </c>
      <c r="R12" s="44">
        <v>0</v>
      </c>
      <c r="S12" s="44">
        <v>0</v>
      </c>
      <c r="T12" s="44">
        <v>0</v>
      </c>
      <c r="U12" s="44">
        <v>0</v>
      </c>
      <c r="V12" s="44">
        <v>0</v>
      </c>
      <c r="W12" s="44">
        <v>0</v>
      </c>
      <c r="X12" s="44">
        <v>0</v>
      </c>
      <c r="Y12" s="44">
        <v>0</v>
      </c>
      <c r="Z12" s="44">
        <v>0</v>
      </c>
      <c r="AA12" s="44">
        <v>0</v>
      </c>
      <c r="AB12" s="44">
        <v>0</v>
      </c>
      <c r="AC12" s="44">
        <v>0</v>
      </c>
      <c r="AD12" s="44">
        <v>0</v>
      </c>
      <c r="AE12" s="44">
        <v>0</v>
      </c>
      <c r="AF12" s="44">
        <v>0</v>
      </c>
      <c r="AG12" s="44">
        <v>0</v>
      </c>
      <c r="AH12" s="44">
        <v>0</v>
      </c>
      <c r="AI12" s="44">
        <v>0</v>
      </c>
      <c r="AJ12" s="44">
        <v>0</v>
      </c>
      <c r="AK12" s="44">
        <v>0</v>
      </c>
      <c r="AL12" s="44">
        <v>0</v>
      </c>
      <c r="AM12" s="44">
        <v>0</v>
      </c>
      <c r="AN12" s="44">
        <f t="shared" si="0"/>
        <v>0</v>
      </c>
      <c r="AO12" s="44">
        <f t="shared" si="1"/>
        <v>0</v>
      </c>
      <c r="AP12" s="44">
        <f t="shared" si="2"/>
        <v>2</v>
      </c>
      <c r="AQ12" s="44">
        <f t="shared" si="3"/>
        <v>0</v>
      </c>
      <c r="AR12" s="44">
        <f t="shared" si="4"/>
        <v>0</v>
      </c>
      <c r="AS12" s="44">
        <f t="shared" si="5"/>
        <v>0</v>
      </c>
      <c r="AT12" s="44">
        <f t="shared" si="6"/>
        <v>0</v>
      </c>
      <c r="AU12" s="44">
        <f t="shared" si="7"/>
        <v>0</v>
      </c>
      <c r="AV12" s="44">
        <f t="shared" si="8"/>
        <v>0</v>
      </c>
    </row>
    <row r="13" spans="2:48" ht="15" customHeight="1" thickBot="1" x14ac:dyDescent="0.25">
      <c r="B13" s="43" t="s">
        <v>25</v>
      </c>
      <c r="C13" s="44">
        <v>6</v>
      </c>
      <c r="D13" s="44">
        <v>9</v>
      </c>
      <c r="E13" s="44">
        <v>5</v>
      </c>
      <c r="F13" s="44">
        <v>2</v>
      </c>
      <c r="G13" s="44">
        <v>5</v>
      </c>
      <c r="H13" s="44">
        <v>5</v>
      </c>
      <c r="I13" s="44">
        <v>4</v>
      </c>
      <c r="J13" s="44">
        <v>3</v>
      </c>
      <c r="K13" s="44">
        <v>3</v>
      </c>
      <c r="L13" s="44">
        <v>3</v>
      </c>
      <c r="M13" s="44">
        <v>4</v>
      </c>
      <c r="N13" s="44">
        <v>2</v>
      </c>
      <c r="O13" s="44">
        <v>0</v>
      </c>
      <c r="P13" s="44">
        <v>0</v>
      </c>
      <c r="Q13" s="44">
        <v>1</v>
      </c>
      <c r="R13" s="44">
        <v>2</v>
      </c>
      <c r="S13" s="44">
        <v>1</v>
      </c>
      <c r="T13" s="44">
        <v>0</v>
      </c>
      <c r="U13" s="44">
        <v>1</v>
      </c>
      <c r="V13" s="44">
        <v>0</v>
      </c>
      <c r="W13" s="44">
        <v>0</v>
      </c>
      <c r="X13" s="44">
        <v>2</v>
      </c>
      <c r="Y13" s="44">
        <v>2</v>
      </c>
      <c r="Z13" s="44">
        <v>1</v>
      </c>
      <c r="AA13" s="44">
        <v>2</v>
      </c>
      <c r="AB13" s="44">
        <v>1</v>
      </c>
      <c r="AC13" s="44">
        <v>0</v>
      </c>
      <c r="AD13" s="44">
        <v>1</v>
      </c>
      <c r="AE13" s="44">
        <v>0</v>
      </c>
      <c r="AF13" s="44">
        <v>0</v>
      </c>
      <c r="AG13" s="44">
        <v>1</v>
      </c>
      <c r="AH13" s="44">
        <v>0</v>
      </c>
      <c r="AI13" s="44">
        <v>0</v>
      </c>
      <c r="AJ13" s="44">
        <v>1</v>
      </c>
      <c r="AK13" s="44">
        <v>0</v>
      </c>
      <c r="AL13" s="44">
        <v>0</v>
      </c>
      <c r="AM13" s="44">
        <v>1</v>
      </c>
      <c r="AN13" s="44">
        <f t="shared" si="0"/>
        <v>22</v>
      </c>
      <c r="AO13" s="44">
        <f t="shared" si="1"/>
        <v>17</v>
      </c>
      <c r="AP13" s="44">
        <f t="shared" si="2"/>
        <v>12</v>
      </c>
      <c r="AQ13" s="44">
        <f t="shared" si="3"/>
        <v>3</v>
      </c>
      <c r="AR13" s="44">
        <f t="shared" si="4"/>
        <v>2</v>
      </c>
      <c r="AS13" s="44">
        <f t="shared" si="5"/>
        <v>5</v>
      </c>
      <c r="AT13" s="44">
        <f t="shared" si="6"/>
        <v>4</v>
      </c>
      <c r="AU13" s="44">
        <f t="shared" si="7"/>
        <v>1</v>
      </c>
      <c r="AV13" s="44">
        <f t="shared" si="8"/>
        <v>1</v>
      </c>
    </row>
    <row r="14" spans="2:48" ht="15" customHeight="1" thickBot="1" x14ac:dyDescent="0.25">
      <c r="B14" s="43" t="s">
        <v>26</v>
      </c>
      <c r="C14" s="44">
        <v>105</v>
      </c>
      <c r="D14" s="44">
        <v>92</v>
      </c>
      <c r="E14" s="44">
        <v>80</v>
      </c>
      <c r="F14" s="44">
        <v>100</v>
      </c>
      <c r="G14" s="44">
        <v>88</v>
      </c>
      <c r="H14" s="44">
        <v>71</v>
      </c>
      <c r="I14" s="44">
        <v>67</v>
      </c>
      <c r="J14" s="44">
        <v>73</v>
      </c>
      <c r="K14" s="44">
        <v>60</v>
      </c>
      <c r="L14" s="44">
        <v>67</v>
      </c>
      <c r="M14" s="44">
        <v>54</v>
      </c>
      <c r="N14" s="44">
        <v>55</v>
      </c>
      <c r="O14" s="44">
        <v>42</v>
      </c>
      <c r="P14" s="44">
        <v>41</v>
      </c>
      <c r="Q14" s="44">
        <v>29</v>
      </c>
      <c r="R14" s="44">
        <v>36</v>
      </c>
      <c r="S14" s="44">
        <v>33</v>
      </c>
      <c r="T14" s="44">
        <v>26</v>
      </c>
      <c r="U14" s="44">
        <v>19</v>
      </c>
      <c r="V14" s="44">
        <v>14</v>
      </c>
      <c r="W14" s="44">
        <v>24</v>
      </c>
      <c r="X14" s="44">
        <v>20</v>
      </c>
      <c r="Y14" s="44">
        <v>16</v>
      </c>
      <c r="Z14" s="44">
        <v>17</v>
      </c>
      <c r="AA14" s="44">
        <v>86</v>
      </c>
      <c r="AB14" s="44">
        <v>18</v>
      </c>
      <c r="AC14" s="44">
        <v>20</v>
      </c>
      <c r="AD14" s="44">
        <v>18</v>
      </c>
      <c r="AE14" s="44">
        <v>26</v>
      </c>
      <c r="AF14" s="44">
        <v>26</v>
      </c>
      <c r="AG14" s="44">
        <v>16</v>
      </c>
      <c r="AH14" s="44">
        <v>17</v>
      </c>
      <c r="AI14" s="44">
        <v>58</v>
      </c>
      <c r="AJ14" s="44">
        <v>29</v>
      </c>
      <c r="AK14" s="44">
        <v>20</v>
      </c>
      <c r="AL14" s="44">
        <v>46</v>
      </c>
      <c r="AM14" s="44">
        <v>48</v>
      </c>
      <c r="AN14" s="44">
        <f t="shared" si="0"/>
        <v>377</v>
      </c>
      <c r="AO14" s="44">
        <f t="shared" si="1"/>
        <v>299</v>
      </c>
      <c r="AP14" s="44">
        <f t="shared" si="2"/>
        <v>236</v>
      </c>
      <c r="AQ14" s="44">
        <f t="shared" si="3"/>
        <v>148</v>
      </c>
      <c r="AR14" s="44">
        <f t="shared" si="4"/>
        <v>92</v>
      </c>
      <c r="AS14" s="44">
        <f t="shared" si="5"/>
        <v>77</v>
      </c>
      <c r="AT14" s="44">
        <f t="shared" si="6"/>
        <v>142</v>
      </c>
      <c r="AU14" s="44">
        <f t="shared" si="7"/>
        <v>85</v>
      </c>
      <c r="AV14" s="44">
        <f t="shared" si="8"/>
        <v>153</v>
      </c>
    </row>
    <row r="15" spans="2:48" ht="15" customHeight="1" thickBot="1" x14ac:dyDescent="0.25">
      <c r="B15" s="43" t="s">
        <v>100</v>
      </c>
      <c r="C15" s="44">
        <v>31</v>
      </c>
      <c r="D15" s="44">
        <v>31</v>
      </c>
      <c r="E15" s="44">
        <v>22</v>
      </c>
      <c r="F15" s="44">
        <v>37</v>
      </c>
      <c r="G15" s="44">
        <v>30</v>
      </c>
      <c r="H15" s="44">
        <v>35</v>
      </c>
      <c r="I15" s="44">
        <v>27</v>
      </c>
      <c r="J15" s="44">
        <v>23</v>
      </c>
      <c r="K15" s="44">
        <v>24</v>
      </c>
      <c r="L15" s="44">
        <v>25</v>
      </c>
      <c r="M15" s="44">
        <v>11</v>
      </c>
      <c r="N15" s="44">
        <v>21</v>
      </c>
      <c r="O15" s="44">
        <v>19</v>
      </c>
      <c r="P15" s="44">
        <v>20</v>
      </c>
      <c r="Q15" s="44">
        <v>9</v>
      </c>
      <c r="R15" s="44">
        <v>12</v>
      </c>
      <c r="S15" s="44">
        <v>14</v>
      </c>
      <c r="T15" s="44">
        <v>8</v>
      </c>
      <c r="U15" s="44">
        <v>10</v>
      </c>
      <c r="V15" s="44">
        <v>12</v>
      </c>
      <c r="W15" s="44">
        <v>9</v>
      </c>
      <c r="X15" s="44">
        <v>4</v>
      </c>
      <c r="Y15" s="44">
        <v>8</v>
      </c>
      <c r="Z15" s="44">
        <v>13</v>
      </c>
      <c r="AA15" s="44">
        <v>10</v>
      </c>
      <c r="AB15" s="44">
        <v>8</v>
      </c>
      <c r="AC15" s="44">
        <v>3</v>
      </c>
      <c r="AD15" s="44">
        <v>6</v>
      </c>
      <c r="AE15" s="44">
        <v>11</v>
      </c>
      <c r="AF15" s="44">
        <v>10</v>
      </c>
      <c r="AG15" s="44">
        <v>8</v>
      </c>
      <c r="AH15" s="44">
        <v>6</v>
      </c>
      <c r="AI15" s="44">
        <v>13</v>
      </c>
      <c r="AJ15" s="44">
        <v>4</v>
      </c>
      <c r="AK15" s="44">
        <v>13</v>
      </c>
      <c r="AL15" s="44">
        <v>7</v>
      </c>
      <c r="AM15" s="44">
        <v>10</v>
      </c>
      <c r="AN15" s="44">
        <f t="shared" si="0"/>
        <v>121</v>
      </c>
      <c r="AO15" s="44">
        <f t="shared" si="1"/>
        <v>115</v>
      </c>
      <c r="AP15" s="44">
        <f t="shared" si="2"/>
        <v>81</v>
      </c>
      <c r="AQ15" s="44">
        <f t="shared" si="3"/>
        <v>60</v>
      </c>
      <c r="AR15" s="44">
        <f t="shared" si="4"/>
        <v>44</v>
      </c>
      <c r="AS15" s="44">
        <f t="shared" si="5"/>
        <v>34</v>
      </c>
      <c r="AT15" s="44">
        <f t="shared" si="6"/>
        <v>27</v>
      </c>
      <c r="AU15" s="44">
        <f t="shared" si="7"/>
        <v>35</v>
      </c>
      <c r="AV15" s="44">
        <f t="shared" si="8"/>
        <v>37</v>
      </c>
    </row>
    <row r="16" spans="2:48" ht="15" customHeight="1" thickBot="1" x14ac:dyDescent="0.25">
      <c r="B16" s="43" t="s">
        <v>27</v>
      </c>
      <c r="C16" s="44">
        <v>3</v>
      </c>
      <c r="D16" s="44">
        <v>8</v>
      </c>
      <c r="E16" s="44">
        <v>3</v>
      </c>
      <c r="F16" s="44">
        <v>5</v>
      </c>
      <c r="G16" s="44">
        <v>9</v>
      </c>
      <c r="H16" s="44">
        <v>6</v>
      </c>
      <c r="I16" s="44">
        <v>7</v>
      </c>
      <c r="J16" s="44">
        <v>0</v>
      </c>
      <c r="K16" s="44">
        <v>3</v>
      </c>
      <c r="L16" s="44">
        <v>0</v>
      </c>
      <c r="M16" s="44">
        <v>0</v>
      </c>
      <c r="N16" s="44">
        <v>1</v>
      </c>
      <c r="O16" s="44">
        <v>3</v>
      </c>
      <c r="P16" s="44">
        <v>0</v>
      </c>
      <c r="Q16" s="44">
        <v>0</v>
      </c>
      <c r="R16" s="44">
        <v>3</v>
      </c>
      <c r="S16" s="44">
        <v>0</v>
      </c>
      <c r="T16" s="44">
        <v>0</v>
      </c>
      <c r="U16" s="44">
        <v>1</v>
      </c>
      <c r="V16" s="44">
        <v>2</v>
      </c>
      <c r="W16" s="44">
        <v>0</v>
      </c>
      <c r="X16" s="44">
        <v>2</v>
      </c>
      <c r="Y16" s="44">
        <v>0</v>
      </c>
      <c r="Z16" s="44">
        <v>0</v>
      </c>
      <c r="AA16" s="44">
        <v>0</v>
      </c>
      <c r="AB16" s="44">
        <v>0</v>
      </c>
      <c r="AC16" s="44">
        <v>0</v>
      </c>
      <c r="AD16" s="44">
        <v>1</v>
      </c>
      <c r="AE16" s="44">
        <v>0</v>
      </c>
      <c r="AF16" s="44">
        <v>0</v>
      </c>
      <c r="AG16" s="44">
        <v>0</v>
      </c>
      <c r="AH16" s="44">
        <v>2</v>
      </c>
      <c r="AI16" s="44">
        <v>0</v>
      </c>
      <c r="AJ16" s="44">
        <v>1</v>
      </c>
      <c r="AK16" s="44">
        <v>1</v>
      </c>
      <c r="AL16" s="44">
        <v>1</v>
      </c>
      <c r="AM16" s="44">
        <v>0</v>
      </c>
      <c r="AN16" s="44">
        <f t="shared" si="0"/>
        <v>19</v>
      </c>
      <c r="AO16" s="44">
        <f t="shared" si="1"/>
        <v>22</v>
      </c>
      <c r="AP16" s="44">
        <f t="shared" si="2"/>
        <v>4</v>
      </c>
      <c r="AQ16" s="44">
        <f t="shared" si="3"/>
        <v>6</v>
      </c>
      <c r="AR16" s="44">
        <f t="shared" si="4"/>
        <v>3</v>
      </c>
      <c r="AS16" s="44">
        <f t="shared" si="5"/>
        <v>2</v>
      </c>
      <c r="AT16" s="44">
        <f t="shared" si="6"/>
        <v>1</v>
      </c>
      <c r="AU16" s="44">
        <f t="shared" si="7"/>
        <v>2</v>
      </c>
      <c r="AV16" s="44">
        <f t="shared" si="8"/>
        <v>3</v>
      </c>
    </row>
    <row r="17" spans="2:48" ht="15" customHeight="1" thickBot="1" x14ac:dyDescent="0.25">
      <c r="B17" s="43" t="s">
        <v>28</v>
      </c>
      <c r="C17" s="44">
        <v>0</v>
      </c>
      <c r="D17" s="44">
        <v>2</v>
      </c>
      <c r="E17" s="44">
        <v>2</v>
      </c>
      <c r="F17" s="44">
        <v>0</v>
      </c>
      <c r="G17" s="44">
        <v>0</v>
      </c>
      <c r="H17" s="44">
        <v>1</v>
      </c>
      <c r="I17" s="44">
        <v>1</v>
      </c>
      <c r="J17" s="44">
        <v>3</v>
      </c>
      <c r="K17" s="44">
        <v>1</v>
      </c>
      <c r="L17" s="44">
        <v>2</v>
      </c>
      <c r="M17" s="44">
        <v>0</v>
      </c>
      <c r="N17" s="44">
        <v>3</v>
      </c>
      <c r="O17" s="44">
        <v>1</v>
      </c>
      <c r="P17" s="44">
        <v>0</v>
      </c>
      <c r="Q17" s="44">
        <v>0</v>
      </c>
      <c r="R17" s="44">
        <v>0</v>
      </c>
      <c r="S17" s="44">
        <v>1</v>
      </c>
      <c r="T17" s="44">
        <v>0</v>
      </c>
      <c r="U17" s="44">
        <v>0</v>
      </c>
      <c r="V17" s="44">
        <v>1</v>
      </c>
      <c r="W17" s="44">
        <v>1</v>
      </c>
      <c r="X17" s="44">
        <v>0</v>
      </c>
      <c r="Y17" s="44">
        <v>0</v>
      </c>
      <c r="Z17" s="44">
        <v>0</v>
      </c>
      <c r="AA17" s="44">
        <v>0</v>
      </c>
      <c r="AB17" s="44">
        <v>0</v>
      </c>
      <c r="AC17" s="44">
        <v>0</v>
      </c>
      <c r="AD17" s="44">
        <v>1</v>
      </c>
      <c r="AE17" s="44">
        <v>1</v>
      </c>
      <c r="AF17" s="44">
        <v>0</v>
      </c>
      <c r="AG17" s="44">
        <v>0</v>
      </c>
      <c r="AH17" s="44">
        <v>0</v>
      </c>
      <c r="AI17" s="44">
        <v>2</v>
      </c>
      <c r="AJ17" s="44">
        <v>0</v>
      </c>
      <c r="AK17" s="44">
        <v>0</v>
      </c>
      <c r="AL17" s="44">
        <v>0</v>
      </c>
      <c r="AM17" s="44">
        <v>1</v>
      </c>
      <c r="AN17" s="44">
        <f t="shared" si="0"/>
        <v>4</v>
      </c>
      <c r="AO17" s="44">
        <f t="shared" si="1"/>
        <v>5</v>
      </c>
      <c r="AP17" s="44">
        <f t="shared" si="2"/>
        <v>6</v>
      </c>
      <c r="AQ17" s="44">
        <f t="shared" si="3"/>
        <v>1</v>
      </c>
      <c r="AR17" s="44">
        <f t="shared" si="4"/>
        <v>2</v>
      </c>
      <c r="AS17" s="44">
        <f t="shared" si="5"/>
        <v>1</v>
      </c>
      <c r="AT17" s="44">
        <f t="shared" si="6"/>
        <v>1</v>
      </c>
      <c r="AU17" s="44">
        <f t="shared" si="7"/>
        <v>1</v>
      </c>
      <c r="AV17" s="44">
        <f t="shared" si="8"/>
        <v>2</v>
      </c>
    </row>
    <row r="18" spans="2:48" ht="15" customHeight="1" thickBot="1" x14ac:dyDescent="0.25">
      <c r="B18" s="43" t="s">
        <v>29</v>
      </c>
      <c r="C18" s="44">
        <v>6</v>
      </c>
      <c r="D18" s="44">
        <v>7</v>
      </c>
      <c r="E18" s="44">
        <v>4</v>
      </c>
      <c r="F18" s="44">
        <v>5</v>
      </c>
      <c r="G18" s="44">
        <v>5</v>
      </c>
      <c r="H18" s="44">
        <v>1</v>
      </c>
      <c r="I18" s="44">
        <v>3</v>
      </c>
      <c r="J18" s="44">
        <v>2</v>
      </c>
      <c r="K18" s="44">
        <v>5</v>
      </c>
      <c r="L18" s="44">
        <v>2</v>
      </c>
      <c r="M18" s="44">
        <v>3</v>
      </c>
      <c r="N18" s="44">
        <v>2</v>
      </c>
      <c r="O18" s="44">
        <v>3</v>
      </c>
      <c r="P18" s="44">
        <v>5</v>
      </c>
      <c r="Q18" s="44">
        <v>2</v>
      </c>
      <c r="R18" s="44">
        <v>1</v>
      </c>
      <c r="S18" s="44">
        <v>5</v>
      </c>
      <c r="T18" s="44">
        <v>3</v>
      </c>
      <c r="U18" s="44">
        <v>1</v>
      </c>
      <c r="V18" s="44">
        <v>0</v>
      </c>
      <c r="W18" s="44">
        <v>3</v>
      </c>
      <c r="X18" s="44">
        <v>1</v>
      </c>
      <c r="Y18" s="44">
        <v>0</v>
      </c>
      <c r="Z18" s="44">
        <v>0</v>
      </c>
      <c r="AA18" s="44">
        <v>1</v>
      </c>
      <c r="AB18" s="44">
        <v>1</v>
      </c>
      <c r="AC18" s="44">
        <v>2</v>
      </c>
      <c r="AD18" s="44">
        <v>3</v>
      </c>
      <c r="AE18" s="44">
        <v>1</v>
      </c>
      <c r="AF18" s="44">
        <v>1</v>
      </c>
      <c r="AG18" s="44">
        <v>1</v>
      </c>
      <c r="AH18" s="44">
        <v>1</v>
      </c>
      <c r="AI18" s="44">
        <v>0</v>
      </c>
      <c r="AJ18" s="44">
        <v>0</v>
      </c>
      <c r="AK18" s="44">
        <v>0</v>
      </c>
      <c r="AL18" s="44">
        <v>0</v>
      </c>
      <c r="AM18" s="44">
        <v>0</v>
      </c>
      <c r="AN18" s="44">
        <f t="shared" si="0"/>
        <v>22</v>
      </c>
      <c r="AO18" s="44">
        <f t="shared" si="1"/>
        <v>11</v>
      </c>
      <c r="AP18" s="44">
        <f t="shared" si="2"/>
        <v>12</v>
      </c>
      <c r="AQ18" s="44">
        <f t="shared" si="3"/>
        <v>11</v>
      </c>
      <c r="AR18" s="44">
        <f t="shared" si="4"/>
        <v>9</v>
      </c>
      <c r="AS18" s="44">
        <f t="shared" si="5"/>
        <v>4</v>
      </c>
      <c r="AT18" s="44">
        <f t="shared" si="6"/>
        <v>7</v>
      </c>
      <c r="AU18" s="44">
        <f t="shared" si="7"/>
        <v>4</v>
      </c>
      <c r="AV18" s="44">
        <f t="shared" si="8"/>
        <v>0</v>
      </c>
    </row>
    <row r="19" spans="2:48" ht="15" customHeight="1" thickBot="1" x14ac:dyDescent="0.25">
      <c r="B19" s="43" t="s">
        <v>10</v>
      </c>
      <c r="C19" s="44">
        <v>4</v>
      </c>
      <c r="D19" s="44">
        <v>7</v>
      </c>
      <c r="E19" s="44">
        <v>5</v>
      </c>
      <c r="F19" s="44">
        <v>8</v>
      </c>
      <c r="G19" s="44">
        <v>17</v>
      </c>
      <c r="H19" s="44">
        <v>13</v>
      </c>
      <c r="I19" s="44">
        <v>6</v>
      </c>
      <c r="J19" s="44">
        <v>5</v>
      </c>
      <c r="K19" s="44">
        <v>11</v>
      </c>
      <c r="L19" s="44">
        <v>16</v>
      </c>
      <c r="M19" s="44">
        <v>4</v>
      </c>
      <c r="N19" s="44">
        <v>7</v>
      </c>
      <c r="O19" s="44">
        <v>1</v>
      </c>
      <c r="P19" s="44">
        <v>5</v>
      </c>
      <c r="Q19" s="44">
        <v>5</v>
      </c>
      <c r="R19" s="44">
        <v>6</v>
      </c>
      <c r="S19" s="44">
        <v>1</v>
      </c>
      <c r="T19" s="44">
        <v>3</v>
      </c>
      <c r="U19" s="44">
        <v>3</v>
      </c>
      <c r="V19" s="44">
        <v>1</v>
      </c>
      <c r="W19" s="44">
        <v>4</v>
      </c>
      <c r="X19" s="44">
        <v>2</v>
      </c>
      <c r="Y19" s="44">
        <v>1</v>
      </c>
      <c r="Z19" s="44">
        <v>3</v>
      </c>
      <c r="AA19" s="44">
        <v>3</v>
      </c>
      <c r="AB19" s="44">
        <v>1</v>
      </c>
      <c r="AC19" s="44">
        <v>0</v>
      </c>
      <c r="AD19" s="44">
        <v>2</v>
      </c>
      <c r="AE19" s="44">
        <v>1</v>
      </c>
      <c r="AF19" s="44">
        <v>5</v>
      </c>
      <c r="AG19" s="44">
        <v>0</v>
      </c>
      <c r="AH19" s="44">
        <v>2</v>
      </c>
      <c r="AI19" s="44">
        <v>3</v>
      </c>
      <c r="AJ19" s="44">
        <v>1</v>
      </c>
      <c r="AK19" s="44">
        <v>1</v>
      </c>
      <c r="AL19" s="44">
        <v>1</v>
      </c>
      <c r="AM19" s="44">
        <v>3</v>
      </c>
      <c r="AN19" s="44">
        <f t="shared" si="0"/>
        <v>24</v>
      </c>
      <c r="AO19" s="44">
        <f t="shared" si="1"/>
        <v>41</v>
      </c>
      <c r="AP19" s="44">
        <f t="shared" si="2"/>
        <v>38</v>
      </c>
      <c r="AQ19" s="44">
        <f t="shared" si="3"/>
        <v>17</v>
      </c>
      <c r="AR19" s="44">
        <f t="shared" si="4"/>
        <v>8</v>
      </c>
      <c r="AS19" s="44">
        <f t="shared" si="5"/>
        <v>10</v>
      </c>
      <c r="AT19" s="44">
        <f t="shared" si="6"/>
        <v>6</v>
      </c>
      <c r="AU19" s="44">
        <f t="shared" si="7"/>
        <v>8</v>
      </c>
      <c r="AV19" s="44">
        <f t="shared" si="8"/>
        <v>6</v>
      </c>
    </row>
    <row r="20" spans="2:48" ht="15" customHeight="1" thickBot="1" x14ac:dyDescent="0.25">
      <c r="B20" s="43" t="s">
        <v>30</v>
      </c>
      <c r="C20" s="44">
        <v>13</v>
      </c>
      <c r="D20" s="44">
        <v>10</v>
      </c>
      <c r="E20" s="44">
        <v>8</v>
      </c>
      <c r="F20" s="44">
        <v>15</v>
      </c>
      <c r="G20" s="44">
        <v>13</v>
      </c>
      <c r="H20" s="44">
        <v>10</v>
      </c>
      <c r="I20" s="44">
        <v>6</v>
      </c>
      <c r="J20" s="44">
        <v>7</v>
      </c>
      <c r="K20" s="44">
        <v>4</v>
      </c>
      <c r="L20" s="44">
        <v>13</v>
      </c>
      <c r="M20" s="44">
        <v>7</v>
      </c>
      <c r="N20" s="44">
        <v>3</v>
      </c>
      <c r="O20" s="44">
        <v>4</v>
      </c>
      <c r="P20" s="44">
        <v>11</v>
      </c>
      <c r="Q20" s="44">
        <v>4</v>
      </c>
      <c r="R20" s="44">
        <v>2</v>
      </c>
      <c r="S20" s="44">
        <v>5</v>
      </c>
      <c r="T20" s="44">
        <v>0</v>
      </c>
      <c r="U20" s="44">
        <v>1</v>
      </c>
      <c r="V20" s="44">
        <v>2</v>
      </c>
      <c r="W20" s="44">
        <v>8</v>
      </c>
      <c r="X20" s="44">
        <v>2</v>
      </c>
      <c r="Y20" s="44">
        <v>5</v>
      </c>
      <c r="Z20" s="44">
        <v>6</v>
      </c>
      <c r="AA20" s="44">
        <v>6</v>
      </c>
      <c r="AB20" s="44">
        <v>7</v>
      </c>
      <c r="AC20" s="44">
        <v>2</v>
      </c>
      <c r="AD20" s="44">
        <v>5</v>
      </c>
      <c r="AE20" s="44">
        <v>3</v>
      </c>
      <c r="AF20" s="44">
        <v>1</v>
      </c>
      <c r="AG20" s="44">
        <v>2</v>
      </c>
      <c r="AH20" s="44">
        <v>3</v>
      </c>
      <c r="AI20" s="44">
        <v>5</v>
      </c>
      <c r="AJ20" s="44">
        <v>2</v>
      </c>
      <c r="AK20" s="44">
        <v>2</v>
      </c>
      <c r="AL20" s="44">
        <v>4</v>
      </c>
      <c r="AM20" s="44">
        <v>2</v>
      </c>
      <c r="AN20" s="44">
        <f t="shared" si="0"/>
        <v>46</v>
      </c>
      <c r="AO20" s="44">
        <f t="shared" si="1"/>
        <v>36</v>
      </c>
      <c r="AP20" s="44">
        <f t="shared" si="2"/>
        <v>27</v>
      </c>
      <c r="AQ20" s="44">
        <f t="shared" si="3"/>
        <v>21</v>
      </c>
      <c r="AR20" s="44">
        <f t="shared" si="4"/>
        <v>8</v>
      </c>
      <c r="AS20" s="44">
        <f t="shared" si="5"/>
        <v>21</v>
      </c>
      <c r="AT20" s="44">
        <f t="shared" si="6"/>
        <v>20</v>
      </c>
      <c r="AU20" s="44">
        <f t="shared" si="7"/>
        <v>9</v>
      </c>
      <c r="AV20" s="44">
        <f t="shared" si="8"/>
        <v>13</v>
      </c>
    </row>
    <row r="21" spans="2:48" ht="15" customHeight="1" thickBot="1" x14ac:dyDescent="0.25">
      <c r="B21" s="43" t="s">
        <v>62</v>
      </c>
      <c r="C21" s="44">
        <v>2</v>
      </c>
      <c r="D21" s="44">
        <v>1</v>
      </c>
      <c r="E21" s="44">
        <v>0</v>
      </c>
      <c r="F21" s="44">
        <v>0</v>
      </c>
      <c r="G21" s="44">
        <v>2</v>
      </c>
      <c r="H21" s="44">
        <v>2</v>
      </c>
      <c r="I21" s="44">
        <v>1</v>
      </c>
      <c r="J21" s="44">
        <v>0</v>
      </c>
      <c r="K21" s="44">
        <v>3</v>
      </c>
      <c r="L21" s="44">
        <v>1</v>
      </c>
      <c r="M21" s="44">
        <v>5</v>
      </c>
      <c r="N21" s="44">
        <v>0</v>
      </c>
      <c r="O21" s="44">
        <v>0</v>
      </c>
      <c r="P21" s="44">
        <v>0</v>
      </c>
      <c r="Q21" s="44">
        <v>1</v>
      </c>
      <c r="R21" s="44">
        <v>0</v>
      </c>
      <c r="S21" s="44">
        <v>0</v>
      </c>
      <c r="T21" s="44">
        <v>0</v>
      </c>
      <c r="U21" s="44">
        <v>0</v>
      </c>
      <c r="V21" s="44">
        <v>1</v>
      </c>
      <c r="W21" s="44">
        <v>0</v>
      </c>
      <c r="X21" s="44">
        <v>1</v>
      </c>
      <c r="Y21" s="44">
        <v>1</v>
      </c>
      <c r="Z21" s="44">
        <v>0</v>
      </c>
      <c r="AA21" s="44">
        <v>3</v>
      </c>
      <c r="AB21" s="44">
        <v>1</v>
      </c>
      <c r="AC21" s="44">
        <v>1</v>
      </c>
      <c r="AD21" s="44">
        <v>0</v>
      </c>
      <c r="AE21" s="44">
        <v>0</v>
      </c>
      <c r="AF21" s="44">
        <v>1</v>
      </c>
      <c r="AG21" s="44">
        <v>0</v>
      </c>
      <c r="AH21" s="44">
        <v>0</v>
      </c>
      <c r="AI21" s="44">
        <v>0</v>
      </c>
      <c r="AJ21" s="44">
        <v>0</v>
      </c>
      <c r="AK21" s="44">
        <v>0</v>
      </c>
      <c r="AL21" s="44">
        <v>1</v>
      </c>
      <c r="AM21" s="44">
        <v>1</v>
      </c>
      <c r="AN21" s="44">
        <f t="shared" si="0"/>
        <v>3</v>
      </c>
      <c r="AO21" s="44">
        <f t="shared" si="1"/>
        <v>5</v>
      </c>
      <c r="AP21" s="44">
        <f t="shared" si="2"/>
        <v>9</v>
      </c>
      <c r="AQ21" s="44">
        <f t="shared" si="3"/>
        <v>1</v>
      </c>
      <c r="AR21" s="44">
        <f t="shared" si="4"/>
        <v>1</v>
      </c>
      <c r="AS21" s="44">
        <f t="shared" si="5"/>
        <v>2</v>
      </c>
      <c r="AT21" s="44">
        <f t="shared" si="6"/>
        <v>5</v>
      </c>
      <c r="AU21" s="44">
        <f t="shared" si="7"/>
        <v>1</v>
      </c>
      <c r="AV21" s="44">
        <f t="shared" si="8"/>
        <v>1</v>
      </c>
    </row>
    <row r="22" spans="2:48" ht="15" customHeight="1" thickBot="1" x14ac:dyDescent="0.25">
      <c r="B22" s="43" t="s">
        <v>31</v>
      </c>
      <c r="C22" s="44">
        <v>4</v>
      </c>
      <c r="D22" s="44">
        <v>1</v>
      </c>
      <c r="E22" s="44">
        <v>0</v>
      </c>
      <c r="F22" s="44">
        <v>6</v>
      </c>
      <c r="G22" s="44">
        <v>4</v>
      </c>
      <c r="H22" s="44">
        <v>1</v>
      </c>
      <c r="I22" s="44">
        <v>4</v>
      </c>
      <c r="J22" s="44">
        <v>1</v>
      </c>
      <c r="K22" s="44">
        <v>2</v>
      </c>
      <c r="L22" s="44">
        <v>2</v>
      </c>
      <c r="M22" s="44">
        <v>1</v>
      </c>
      <c r="N22" s="44">
        <v>4</v>
      </c>
      <c r="O22" s="44">
        <v>12</v>
      </c>
      <c r="P22" s="44">
        <v>2</v>
      </c>
      <c r="Q22" s="44">
        <v>0</v>
      </c>
      <c r="R22" s="44">
        <v>1</v>
      </c>
      <c r="S22" s="44">
        <v>1</v>
      </c>
      <c r="T22" s="44">
        <v>1</v>
      </c>
      <c r="U22" s="44">
        <v>1</v>
      </c>
      <c r="V22" s="44">
        <v>3</v>
      </c>
      <c r="W22" s="44">
        <v>1</v>
      </c>
      <c r="X22" s="44">
        <v>1</v>
      </c>
      <c r="Y22" s="44">
        <v>1</v>
      </c>
      <c r="Z22" s="44">
        <v>0</v>
      </c>
      <c r="AA22" s="44">
        <v>1</v>
      </c>
      <c r="AB22" s="44">
        <v>0</v>
      </c>
      <c r="AC22" s="44">
        <v>0</v>
      </c>
      <c r="AD22" s="44">
        <v>0</v>
      </c>
      <c r="AE22" s="44">
        <v>1</v>
      </c>
      <c r="AF22" s="44">
        <v>1</v>
      </c>
      <c r="AG22" s="44">
        <v>0</v>
      </c>
      <c r="AH22" s="44">
        <v>0</v>
      </c>
      <c r="AI22" s="44">
        <v>2</v>
      </c>
      <c r="AJ22" s="44">
        <v>2</v>
      </c>
      <c r="AK22" s="44">
        <v>0</v>
      </c>
      <c r="AL22" s="44">
        <v>1</v>
      </c>
      <c r="AM22" s="44">
        <v>0</v>
      </c>
      <c r="AN22" s="44">
        <f t="shared" si="0"/>
        <v>11</v>
      </c>
      <c r="AO22" s="44">
        <f t="shared" si="1"/>
        <v>10</v>
      </c>
      <c r="AP22" s="44">
        <f t="shared" si="2"/>
        <v>9</v>
      </c>
      <c r="AQ22" s="44">
        <f t="shared" si="3"/>
        <v>15</v>
      </c>
      <c r="AR22" s="44">
        <f t="shared" si="4"/>
        <v>6</v>
      </c>
      <c r="AS22" s="44">
        <f t="shared" si="5"/>
        <v>3</v>
      </c>
      <c r="AT22" s="44">
        <f t="shared" si="6"/>
        <v>1</v>
      </c>
      <c r="AU22" s="44">
        <f t="shared" si="7"/>
        <v>2</v>
      </c>
      <c r="AV22" s="44">
        <f t="shared" si="8"/>
        <v>5</v>
      </c>
    </row>
    <row r="23" spans="2:48" ht="15" customHeight="1" thickBot="1" x14ac:dyDescent="0.25">
      <c r="B23" s="43" t="s">
        <v>32</v>
      </c>
      <c r="C23" s="44">
        <v>0</v>
      </c>
      <c r="D23" s="44">
        <v>2</v>
      </c>
      <c r="E23" s="44">
        <v>1</v>
      </c>
      <c r="F23" s="44">
        <v>2</v>
      </c>
      <c r="G23" s="44">
        <v>3</v>
      </c>
      <c r="H23" s="44">
        <v>2</v>
      </c>
      <c r="I23" s="44">
        <v>1</v>
      </c>
      <c r="J23" s="44">
        <v>0</v>
      </c>
      <c r="K23" s="44">
        <v>0</v>
      </c>
      <c r="L23" s="44">
        <v>1</v>
      </c>
      <c r="M23" s="44">
        <v>0</v>
      </c>
      <c r="N23" s="44">
        <v>1</v>
      </c>
      <c r="O23" s="44">
        <v>3</v>
      </c>
      <c r="P23" s="44">
        <v>2</v>
      </c>
      <c r="Q23" s="44">
        <v>0</v>
      </c>
      <c r="R23" s="44">
        <v>0</v>
      </c>
      <c r="S23" s="44">
        <v>1</v>
      </c>
      <c r="T23" s="44">
        <v>0</v>
      </c>
      <c r="U23" s="44">
        <v>0</v>
      </c>
      <c r="V23" s="44">
        <v>0</v>
      </c>
      <c r="W23" s="44">
        <v>0</v>
      </c>
      <c r="X23" s="44">
        <v>0</v>
      </c>
      <c r="Y23" s="44">
        <v>0</v>
      </c>
      <c r="Z23" s="44">
        <v>0</v>
      </c>
      <c r="AA23" s="44">
        <v>0</v>
      </c>
      <c r="AB23" s="44">
        <v>0</v>
      </c>
      <c r="AC23" s="44">
        <v>0</v>
      </c>
      <c r="AD23" s="44">
        <v>0</v>
      </c>
      <c r="AE23" s="44">
        <v>0</v>
      </c>
      <c r="AF23" s="44">
        <v>0</v>
      </c>
      <c r="AG23" s="44">
        <v>0</v>
      </c>
      <c r="AH23" s="44">
        <v>0</v>
      </c>
      <c r="AI23" s="44">
        <v>0</v>
      </c>
      <c r="AJ23" s="44">
        <v>0</v>
      </c>
      <c r="AK23" s="44">
        <v>0</v>
      </c>
      <c r="AL23" s="44">
        <v>0</v>
      </c>
      <c r="AM23" s="44">
        <v>0</v>
      </c>
      <c r="AN23" s="44">
        <f t="shared" si="0"/>
        <v>5</v>
      </c>
      <c r="AO23" s="44">
        <f t="shared" si="1"/>
        <v>6</v>
      </c>
      <c r="AP23" s="44">
        <f t="shared" si="2"/>
        <v>2</v>
      </c>
      <c r="AQ23" s="44">
        <f t="shared" si="3"/>
        <v>5</v>
      </c>
      <c r="AR23" s="44">
        <f t="shared" si="4"/>
        <v>1</v>
      </c>
      <c r="AS23" s="44">
        <f t="shared" si="5"/>
        <v>0</v>
      </c>
      <c r="AT23" s="44">
        <f t="shared" si="6"/>
        <v>0</v>
      </c>
      <c r="AU23" s="44">
        <f t="shared" si="7"/>
        <v>0</v>
      </c>
      <c r="AV23" s="44">
        <f t="shared" si="8"/>
        <v>0</v>
      </c>
    </row>
    <row r="24" spans="2:48" ht="15" customHeight="1" thickBot="1" x14ac:dyDescent="0.25">
      <c r="B24" s="43" t="s">
        <v>99</v>
      </c>
      <c r="C24" s="44">
        <v>14</v>
      </c>
      <c r="D24" s="44">
        <v>19</v>
      </c>
      <c r="E24" s="44">
        <v>19</v>
      </c>
      <c r="F24" s="44">
        <v>13</v>
      </c>
      <c r="G24" s="44">
        <v>19</v>
      </c>
      <c r="H24" s="44">
        <v>15</v>
      </c>
      <c r="I24" s="44">
        <v>10</v>
      </c>
      <c r="J24" s="44">
        <v>16</v>
      </c>
      <c r="K24" s="44">
        <v>17</v>
      </c>
      <c r="L24" s="44">
        <v>10</v>
      </c>
      <c r="M24" s="44">
        <v>4</v>
      </c>
      <c r="N24" s="44">
        <v>12</v>
      </c>
      <c r="O24" s="44">
        <v>9</v>
      </c>
      <c r="P24" s="44">
        <v>6</v>
      </c>
      <c r="Q24" s="44">
        <v>3</v>
      </c>
      <c r="R24" s="44">
        <v>4</v>
      </c>
      <c r="S24" s="44">
        <v>0</v>
      </c>
      <c r="T24" s="44">
        <v>2</v>
      </c>
      <c r="U24" s="44">
        <v>1</v>
      </c>
      <c r="V24" s="44">
        <v>1</v>
      </c>
      <c r="W24" s="44">
        <v>4</v>
      </c>
      <c r="X24" s="44">
        <v>7</v>
      </c>
      <c r="Y24" s="44">
        <v>4</v>
      </c>
      <c r="Z24" s="44">
        <v>2</v>
      </c>
      <c r="AA24" s="44">
        <v>4</v>
      </c>
      <c r="AB24" s="44">
        <v>9</v>
      </c>
      <c r="AC24" s="44">
        <v>4</v>
      </c>
      <c r="AD24" s="44">
        <v>3</v>
      </c>
      <c r="AE24" s="44">
        <v>2</v>
      </c>
      <c r="AF24" s="44">
        <v>1</v>
      </c>
      <c r="AG24" s="44">
        <v>1</v>
      </c>
      <c r="AH24" s="44">
        <v>6</v>
      </c>
      <c r="AI24" s="44">
        <v>2</v>
      </c>
      <c r="AJ24" s="44">
        <v>1</v>
      </c>
      <c r="AK24" s="44">
        <v>2</v>
      </c>
      <c r="AL24" s="44">
        <v>3</v>
      </c>
      <c r="AM24" s="44">
        <v>2</v>
      </c>
      <c r="AN24" s="44">
        <f t="shared" si="0"/>
        <v>65</v>
      </c>
      <c r="AO24" s="44">
        <f t="shared" si="1"/>
        <v>60</v>
      </c>
      <c r="AP24" s="44">
        <f t="shared" si="2"/>
        <v>43</v>
      </c>
      <c r="AQ24" s="44">
        <f t="shared" si="3"/>
        <v>22</v>
      </c>
      <c r="AR24" s="44">
        <f t="shared" si="4"/>
        <v>4</v>
      </c>
      <c r="AS24" s="44">
        <f t="shared" si="5"/>
        <v>17</v>
      </c>
      <c r="AT24" s="44">
        <f t="shared" si="6"/>
        <v>20</v>
      </c>
      <c r="AU24" s="44">
        <f t="shared" si="7"/>
        <v>10</v>
      </c>
      <c r="AV24" s="44">
        <f t="shared" si="8"/>
        <v>8</v>
      </c>
    </row>
    <row r="25" spans="2:48" ht="15" customHeight="1" thickBot="1" x14ac:dyDescent="0.25">
      <c r="B25" s="43" t="s">
        <v>33</v>
      </c>
      <c r="C25" s="44">
        <v>9</v>
      </c>
      <c r="D25" s="44">
        <v>1</v>
      </c>
      <c r="E25" s="44">
        <v>5</v>
      </c>
      <c r="F25" s="44">
        <v>6</v>
      </c>
      <c r="G25" s="44">
        <v>6</v>
      </c>
      <c r="H25" s="44">
        <v>10</v>
      </c>
      <c r="I25" s="44">
        <v>3</v>
      </c>
      <c r="J25" s="44">
        <v>3</v>
      </c>
      <c r="K25" s="44">
        <v>5</v>
      </c>
      <c r="L25" s="44">
        <v>2</v>
      </c>
      <c r="M25" s="44">
        <v>6</v>
      </c>
      <c r="N25" s="44">
        <v>4</v>
      </c>
      <c r="O25" s="44">
        <v>4</v>
      </c>
      <c r="P25" s="44">
        <v>2</v>
      </c>
      <c r="Q25" s="44">
        <v>1</v>
      </c>
      <c r="R25" s="44">
        <v>3</v>
      </c>
      <c r="S25" s="44">
        <v>1</v>
      </c>
      <c r="T25" s="44">
        <v>5</v>
      </c>
      <c r="U25" s="44">
        <v>1</v>
      </c>
      <c r="V25" s="44">
        <v>1</v>
      </c>
      <c r="W25" s="44">
        <v>3</v>
      </c>
      <c r="X25" s="44">
        <v>1</v>
      </c>
      <c r="Y25" s="44">
        <v>1</v>
      </c>
      <c r="Z25" s="44">
        <v>5</v>
      </c>
      <c r="AA25" s="44">
        <v>0</v>
      </c>
      <c r="AB25" s="44">
        <v>6</v>
      </c>
      <c r="AC25" s="44">
        <v>1</v>
      </c>
      <c r="AD25" s="44">
        <v>1</v>
      </c>
      <c r="AE25" s="44">
        <v>1</v>
      </c>
      <c r="AF25" s="44">
        <v>3</v>
      </c>
      <c r="AG25" s="44">
        <v>2</v>
      </c>
      <c r="AH25" s="44">
        <v>0</v>
      </c>
      <c r="AI25" s="44">
        <v>11</v>
      </c>
      <c r="AJ25" s="44">
        <v>0</v>
      </c>
      <c r="AK25" s="44">
        <v>3</v>
      </c>
      <c r="AL25" s="44">
        <v>4</v>
      </c>
      <c r="AM25" s="44">
        <v>3</v>
      </c>
      <c r="AN25" s="44">
        <f t="shared" si="0"/>
        <v>21</v>
      </c>
      <c r="AO25" s="44">
        <f t="shared" si="1"/>
        <v>22</v>
      </c>
      <c r="AP25" s="44">
        <f t="shared" si="2"/>
        <v>17</v>
      </c>
      <c r="AQ25" s="44">
        <f t="shared" si="3"/>
        <v>10</v>
      </c>
      <c r="AR25" s="44">
        <f t="shared" si="4"/>
        <v>8</v>
      </c>
      <c r="AS25" s="44">
        <f t="shared" si="5"/>
        <v>10</v>
      </c>
      <c r="AT25" s="44">
        <f t="shared" si="6"/>
        <v>8</v>
      </c>
      <c r="AU25" s="44">
        <f t="shared" si="7"/>
        <v>6</v>
      </c>
      <c r="AV25" s="44">
        <f t="shared" si="8"/>
        <v>18</v>
      </c>
    </row>
    <row r="26" spans="2:48" ht="15" customHeight="1" thickBot="1" x14ac:dyDescent="0.25">
      <c r="B26" s="43" t="s">
        <v>34</v>
      </c>
      <c r="C26" s="44">
        <v>7</v>
      </c>
      <c r="D26" s="44">
        <v>6</v>
      </c>
      <c r="E26" s="44">
        <v>4</v>
      </c>
      <c r="F26" s="44">
        <v>1</v>
      </c>
      <c r="G26" s="44">
        <v>0</v>
      </c>
      <c r="H26" s="44">
        <v>2</v>
      </c>
      <c r="I26" s="44">
        <v>2</v>
      </c>
      <c r="J26" s="44">
        <v>6</v>
      </c>
      <c r="K26" s="44">
        <v>5</v>
      </c>
      <c r="L26" s="44">
        <v>3</v>
      </c>
      <c r="M26" s="44">
        <v>4</v>
      </c>
      <c r="N26" s="44">
        <v>4</v>
      </c>
      <c r="O26" s="44">
        <v>1</v>
      </c>
      <c r="P26" s="44">
        <v>1</v>
      </c>
      <c r="Q26" s="44">
        <v>0</v>
      </c>
      <c r="R26" s="44">
        <v>2</v>
      </c>
      <c r="S26" s="44">
        <v>1</v>
      </c>
      <c r="T26" s="44">
        <v>1</v>
      </c>
      <c r="U26" s="44">
        <v>1</v>
      </c>
      <c r="V26" s="44">
        <v>0</v>
      </c>
      <c r="W26" s="44">
        <v>0</v>
      </c>
      <c r="X26" s="44">
        <v>0</v>
      </c>
      <c r="Y26" s="44">
        <v>3</v>
      </c>
      <c r="Z26" s="44">
        <v>0</v>
      </c>
      <c r="AA26" s="44">
        <v>0</v>
      </c>
      <c r="AB26" s="44">
        <v>1</v>
      </c>
      <c r="AC26" s="44">
        <v>1</v>
      </c>
      <c r="AD26" s="44">
        <v>0</v>
      </c>
      <c r="AE26" s="44">
        <v>1</v>
      </c>
      <c r="AF26" s="44">
        <v>0</v>
      </c>
      <c r="AG26" s="44">
        <v>0</v>
      </c>
      <c r="AH26" s="44">
        <v>0</v>
      </c>
      <c r="AI26" s="44">
        <v>9</v>
      </c>
      <c r="AJ26" s="44">
        <v>0</v>
      </c>
      <c r="AK26" s="44">
        <v>0</v>
      </c>
      <c r="AL26" s="44">
        <v>1</v>
      </c>
      <c r="AM26" s="44">
        <v>1</v>
      </c>
      <c r="AN26" s="44">
        <f t="shared" si="0"/>
        <v>18</v>
      </c>
      <c r="AO26" s="44">
        <f t="shared" si="1"/>
        <v>10</v>
      </c>
      <c r="AP26" s="44">
        <f t="shared" si="2"/>
        <v>16</v>
      </c>
      <c r="AQ26" s="44">
        <f t="shared" si="3"/>
        <v>4</v>
      </c>
      <c r="AR26" s="44">
        <f t="shared" si="4"/>
        <v>3</v>
      </c>
      <c r="AS26" s="44">
        <f t="shared" si="5"/>
        <v>3</v>
      </c>
      <c r="AT26" s="44">
        <f t="shared" si="6"/>
        <v>2</v>
      </c>
      <c r="AU26" s="44">
        <f t="shared" si="7"/>
        <v>1</v>
      </c>
      <c r="AV26" s="44">
        <f t="shared" si="8"/>
        <v>10</v>
      </c>
    </row>
    <row r="27" spans="2:48" ht="15" customHeight="1" thickBot="1" x14ac:dyDescent="0.25">
      <c r="B27" s="43" t="s">
        <v>60</v>
      </c>
      <c r="C27" s="44">
        <v>0</v>
      </c>
      <c r="D27" s="44">
        <v>0</v>
      </c>
      <c r="E27" s="44">
        <v>2</v>
      </c>
      <c r="F27" s="44">
        <v>0</v>
      </c>
      <c r="G27" s="44">
        <v>0</v>
      </c>
      <c r="H27" s="44">
        <v>3</v>
      </c>
      <c r="I27" s="44">
        <v>3</v>
      </c>
      <c r="J27" s="44">
        <v>0</v>
      </c>
      <c r="K27" s="44">
        <v>0</v>
      </c>
      <c r="L27" s="44">
        <v>1</v>
      </c>
      <c r="M27" s="44">
        <v>0</v>
      </c>
      <c r="N27" s="44">
        <v>1</v>
      </c>
      <c r="O27" s="44">
        <v>1</v>
      </c>
      <c r="P27" s="44">
        <v>0</v>
      </c>
      <c r="Q27" s="44">
        <v>0</v>
      </c>
      <c r="R27" s="44">
        <v>0</v>
      </c>
      <c r="S27" s="44">
        <v>2</v>
      </c>
      <c r="T27" s="44">
        <v>1</v>
      </c>
      <c r="U27" s="44">
        <v>1</v>
      </c>
      <c r="V27" s="44">
        <v>1</v>
      </c>
      <c r="W27" s="44">
        <v>1</v>
      </c>
      <c r="X27" s="44">
        <v>0</v>
      </c>
      <c r="Y27" s="44">
        <v>0</v>
      </c>
      <c r="Z27" s="44">
        <v>0</v>
      </c>
      <c r="AA27" s="44">
        <v>0</v>
      </c>
      <c r="AB27" s="44">
        <v>0</v>
      </c>
      <c r="AC27" s="44">
        <v>0</v>
      </c>
      <c r="AD27" s="44">
        <v>0</v>
      </c>
      <c r="AE27" s="44">
        <v>1</v>
      </c>
      <c r="AF27" s="44">
        <v>0</v>
      </c>
      <c r="AG27" s="44">
        <v>0</v>
      </c>
      <c r="AH27" s="44">
        <v>1</v>
      </c>
      <c r="AI27" s="44">
        <v>1</v>
      </c>
      <c r="AJ27" s="44">
        <v>1</v>
      </c>
      <c r="AK27" s="44">
        <v>0</v>
      </c>
      <c r="AL27" s="44">
        <v>1</v>
      </c>
      <c r="AM27" s="44">
        <v>0</v>
      </c>
      <c r="AN27" s="44">
        <f t="shared" si="0"/>
        <v>2</v>
      </c>
      <c r="AO27" s="44">
        <f t="shared" si="1"/>
        <v>6</v>
      </c>
      <c r="AP27" s="44">
        <f t="shared" si="2"/>
        <v>2</v>
      </c>
      <c r="AQ27" s="44">
        <f t="shared" si="3"/>
        <v>1</v>
      </c>
      <c r="AR27" s="44">
        <f t="shared" si="4"/>
        <v>5</v>
      </c>
      <c r="AS27" s="44">
        <f t="shared" si="5"/>
        <v>1</v>
      </c>
      <c r="AT27" s="44">
        <f t="shared" si="6"/>
        <v>0</v>
      </c>
      <c r="AU27" s="44">
        <f t="shared" si="7"/>
        <v>2</v>
      </c>
      <c r="AV27" s="44">
        <f t="shared" si="8"/>
        <v>3</v>
      </c>
    </row>
    <row r="28" spans="2:48" ht="15" customHeight="1" thickBot="1" x14ac:dyDescent="0.25">
      <c r="B28" s="43" t="s">
        <v>35</v>
      </c>
      <c r="C28" s="44">
        <v>0</v>
      </c>
      <c r="D28" s="44">
        <v>1</v>
      </c>
      <c r="E28" s="44">
        <v>1</v>
      </c>
      <c r="F28" s="44">
        <v>2</v>
      </c>
      <c r="G28" s="44">
        <v>1</v>
      </c>
      <c r="H28" s="44">
        <v>3</v>
      </c>
      <c r="I28" s="44">
        <v>1</v>
      </c>
      <c r="J28" s="44">
        <v>7</v>
      </c>
      <c r="K28" s="44">
        <v>1</v>
      </c>
      <c r="L28" s="44">
        <v>2</v>
      </c>
      <c r="M28" s="44">
        <v>2</v>
      </c>
      <c r="N28" s="44">
        <v>0</v>
      </c>
      <c r="O28" s="44">
        <v>3</v>
      </c>
      <c r="P28" s="44">
        <v>0</v>
      </c>
      <c r="Q28" s="44">
        <v>2</v>
      </c>
      <c r="R28" s="44">
        <v>0</v>
      </c>
      <c r="S28" s="44">
        <v>2</v>
      </c>
      <c r="T28" s="44">
        <v>1</v>
      </c>
      <c r="U28" s="44">
        <v>1</v>
      </c>
      <c r="V28" s="44">
        <v>2</v>
      </c>
      <c r="W28" s="44">
        <v>0</v>
      </c>
      <c r="X28" s="44">
        <v>1</v>
      </c>
      <c r="Y28" s="44">
        <v>0</v>
      </c>
      <c r="Z28" s="44">
        <v>0</v>
      </c>
      <c r="AA28" s="44">
        <v>0</v>
      </c>
      <c r="AB28" s="44">
        <v>0</v>
      </c>
      <c r="AC28" s="44">
        <v>1</v>
      </c>
      <c r="AD28" s="44">
        <v>0</v>
      </c>
      <c r="AE28" s="44">
        <v>0</v>
      </c>
      <c r="AF28" s="44">
        <v>1</v>
      </c>
      <c r="AG28" s="44">
        <v>1</v>
      </c>
      <c r="AH28" s="44">
        <v>1</v>
      </c>
      <c r="AI28" s="44">
        <v>2</v>
      </c>
      <c r="AJ28" s="44">
        <v>2</v>
      </c>
      <c r="AK28" s="44">
        <v>0</v>
      </c>
      <c r="AL28" s="44">
        <v>0</v>
      </c>
      <c r="AM28" s="44">
        <v>0</v>
      </c>
      <c r="AN28" s="44">
        <f t="shared" si="0"/>
        <v>4</v>
      </c>
      <c r="AO28" s="44">
        <f t="shared" si="1"/>
        <v>12</v>
      </c>
      <c r="AP28" s="44">
        <f t="shared" si="2"/>
        <v>5</v>
      </c>
      <c r="AQ28" s="44">
        <f t="shared" si="3"/>
        <v>5</v>
      </c>
      <c r="AR28" s="44">
        <f t="shared" si="4"/>
        <v>6</v>
      </c>
      <c r="AS28" s="44">
        <f t="shared" si="5"/>
        <v>1</v>
      </c>
      <c r="AT28" s="44">
        <f t="shared" si="6"/>
        <v>1</v>
      </c>
      <c r="AU28" s="44">
        <f t="shared" si="7"/>
        <v>3</v>
      </c>
      <c r="AV28" s="44">
        <f t="shared" si="8"/>
        <v>4</v>
      </c>
    </row>
    <row r="29" spans="2:48" ht="15" customHeight="1" thickBot="1" x14ac:dyDescent="0.25">
      <c r="B29" s="43" t="s">
        <v>36</v>
      </c>
      <c r="C29" s="44">
        <v>2</v>
      </c>
      <c r="D29" s="44">
        <v>4</v>
      </c>
      <c r="E29" s="44">
        <v>0</v>
      </c>
      <c r="F29" s="44">
        <v>2</v>
      </c>
      <c r="G29" s="44">
        <v>3</v>
      </c>
      <c r="H29" s="44">
        <v>4</v>
      </c>
      <c r="I29" s="44">
        <v>1</v>
      </c>
      <c r="J29" s="44">
        <v>4</v>
      </c>
      <c r="K29" s="44">
        <v>5</v>
      </c>
      <c r="L29" s="44">
        <v>2</v>
      </c>
      <c r="M29" s="44">
        <v>0</v>
      </c>
      <c r="N29" s="44">
        <v>3</v>
      </c>
      <c r="O29" s="44">
        <v>1</v>
      </c>
      <c r="P29" s="44">
        <v>0</v>
      </c>
      <c r="Q29" s="44">
        <v>0</v>
      </c>
      <c r="R29" s="44">
        <v>1</v>
      </c>
      <c r="S29" s="44">
        <v>0</v>
      </c>
      <c r="T29" s="44">
        <v>0</v>
      </c>
      <c r="U29" s="44">
        <v>0</v>
      </c>
      <c r="V29" s="44">
        <v>0</v>
      </c>
      <c r="W29" s="44">
        <v>0</v>
      </c>
      <c r="X29" s="44">
        <v>0</v>
      </c>
      <c r="Y29" s="44">
        <v>1</v>
      </c>
      <c r="Z29" s="44">
        <v>2</v>
      </c>
      <c r="AA29" s="44">
        <v>1</v>
      </c>
      <c r="AB29" s="44">
        <v>0</v>
      </c>
      <c r="AC29" s="44">
        <v>1</v>
      </c>
      <c r="AD29" s="44">
        <v>1</v>
      </c>
      <c r="AE29" s="44">
        <v>0</v>
      </c>
      <c r="AF29" s="44">
        <v>0</v>
      </c>
      <c r="AG29" s="44">
        <v>0</v>
      </c>
      <c r="AH29" s="44">
        <v>0</v>
      </c>
      <c r="AI29" s="44">
        <v>1</v>
      </c>
      <c r="AJ29" s="44">
        <v>0</v>
      </c>
      <c r="AK29" s="44">
        <v>1</v>
      </c>
      <c r="AL29" s="44">
        <v>2</v>
      </c>
      <c r="AM29" s="44">
        <v>4</v>
      </c>
      <c r="AN29" s="44">
        <f t="shared" si="0"/>
        <v>8</v>
      </c>
      <c r="AO29" s="44">
        <f t="shared" si="1"/>
        <v>12</v>
      </c>
      <c r="AP29" s="44">
        <f t="shared" si="2"/>
        <v>10</v>
      </c>
      <c r="AQ29" s="44">
        <f t="shared" si="3"/>
        <v>2</v>
      </c>
      <c r="AR29" s="44">
        <f t="shared" si="4"/>
        <v>0</v>
      </c>
      <c r="AS29" s="44">
        <f t="shared" si="5"/>
        <v>3</v>
      </c>
      <c r="AT29" s="44">
        <f t="shared" si="6"/>
        <v>3</v>
      </c>
      <c r="AU29" s="44">
        <f t="shared" si="7"/>
        <v>0</v>
      </c>
      <c r="AV29" s="44">
        <f t="shared" si="8"/>
        <v>4</v>
      </c>
    </row>
    <row r="30" spans="2:48" ht="15" customHeight="1" thickBot="1" x14ac:dyDescent="0.25">
      <c r="B30" s="43" t="s">
        <v>37</v>
      </c>
      <c r="C30" s="44">
        <v>5</v>
      </c>
      <c r="D30" s="44">
        <v>5</v>
      </c>
      <c r="E30" s="44">
        <v>3</v>
      </c>
      <c r="F30" s="44">
        <v>5</v>
      </c>
      <c r="G30" s="44">
        <v>9</v>
      </c>
      <c r="H30" s="44">
        <v>7</v>
      </c>
      <c r="I30" s="44">
        <v>1</v>
      </c>
      <c r="J30" s="44">
        <v>2</v>
      </c>
      <c r="K30" s="44">
        <v>3</v>
      </c>
      <c r="L30" s="44">
        <v>0</v>
      </c>
      <c r="M30" s="44">
        <v>3</v>
      </c>
      <c r="N30" s="44">
        <v>2</v>
      </c>
      <c r="O30" s="44">
        <v>3</v>
      </c>
      <c r="P30" s="44">
        <v>2</v>
      </c>
      <c r="Q30" s="44">
        <v>3</v>
      </c>
      <c r="R30" s="44">
        <v>3</v>
      </c>
      <c r="S30" s="44">
        <v>1</v>
      </c>
      <c r="T30" s="44">
        <v>0</v>
      </c>
      <c r="U30" s="44">
        <v>1</v>
      </c>
      <c r="V30" s="44">
        <v>0</v>
      </c>
      <c r="W30" s="44">
        <v>1</v>
      </c>
      <c r="X30" s="44">
        <v>2</v>
      </c>
      <c r="Y30" s="44">
        <v>4</v>
      </c>
      <c r="Z30" s="44">
        <v>1</v>
      </c>
      <c r="AA30" s="44">
        <v>2</v>
      </c>
      <c r="AB30" s="44">
        <v>2</v>
      </c>
      <c r="AC30" s="44">
        <v>4</v>
      </c>
      <c r="AD30" s="44">
        <v>0</v>
      </c>
      <c r="AE30" s="44">
        <v>5</v>
      </c>
      <c r="AF30" s="44">
        <v>3</v>
      </c>
      <c r="AG30" s="44">
        <v>3</v>
      </c>
      <c r="AH30" s="44">
        <v>3</v>
      </c>
      <c r="AI30" s="44">
        <v>3</v>
      </c>
      <c r="AJ30" s="44">
        <v>6</v>
      </c>
      <c r="AK30" s="44">
        <v>2</v>
      </c>
      <c r="AL30" s="44">
        <v>7</v>
      </c>
      <c r="AM30" s="44">
        <v>1</v>
      </c>
      <c r="AN30" s="44">
        <f t="shared" si="0"/>
        <v>18</v>
      </c>
      <c r="AO30" s="44">
        <f t="shared" si="1"/>
        <v>19</v>
      </c>
      <c r="AP30" s="44">
        <f t="shared" si="2"/>
        <v>8</v>
      </c>
      <c r="AQ30" s="44">
        <f t="shared" si="3"/>
        <v>11</v>
      </c>
      <c r="AR30" s="44">
        <f t="shared" si="4"/>
        <v>2</v>
      </c>
      <c r="AS30" s="44">
        <f t="shared" si="5"/>
        <v>8</v>
      </c>
      <c r="AT30" s="44">
        <f t="shared" si="6"/>
        <v>8</v>
      </c>
      <c r="AU30" s="44">
        <f t="shared" si="7"/>
        <v>14</v>
      </c>
      <c r="AV30" s="44">
        <f t="shared" si="8"/>
        <v>18</v>
      </c>
    </row>
    <row r="31" spans="2:48" ht="15" customHeight="1" thickBot="1" x14ac:dyDescent="0.25">
      <c r="B31" s="43" t="s">
        <v>38</v>
      </c>
      <c r="C31" s="44">
        <v>2</v>
      </c>
      <c r="D31" s="44">
        <v>10</v>
      </c>
      <c r="E31" s="44">
        <v>3</v>
      </c>
      <c r="F31" s="44">
        <v>4</v>
      </c>
      <c r="G31" s="44">
        <v>1</v>
      </c>
      <c r="H31" s="44">
        <v>6</v>
      </c>
      <c r="I31" s="44">
        <v>3</v>
      </c>
      <c r="J31" s="44">
        <v>4</v>
      </c>
      <c r="K31" s="44">
        <v>4</v>
      </c>
      <c r="L31" s="44">
        <v>2</v>
      </c>
      <c r="M31" s="44">
        <v>2</v>
      </c>
      <c r="N31" s="44">
        <v>2</v>
      </c>
      <c r="O31" s="44">
        <v>1</v>
      </c>
      <c r="P31" s="44">
        <v>0</v>
      </c>
      <c r="Q31" s="44">
        <v>1</v>
      </c>
      <c r="R31" s="44">
        <v>1</v>
      </c>
      <c r="S31" s="44">
        <v>2</v>
      </c>
      <c r="T31" s="44">
        <v>0</v>
      </c>
      <c r="U31" s="44">
        <v>1</v>
      </c>
      <c r="V31" s="44">
        <v>0</v>
      </c>
      <c r="W31" s="44">
        <v>1</v>
      </c>
      <c r="X31" s="44">
        <v>1</v>
      </c>
      <c r="Y31" s="44">
        <v>1</v>
      </c>
      <c r="Z31" s="44">
        <v>1</v>
      </c>
      <c r="AA31" s="44">
        <v>1</v>
      </c>
      <c r="AB31" s="44">
        <v>1</v>
      </c>
      <c r="AC31" s="44">
        <v>0</v>
      </c>
      <c r="AD31" s="44">
        <v>0</v>
      </c>
      <c r="AE31" s="44">
        <v>0</v>
      </c>
      <c r="AF31" s="44">
        <v>1</v>
      </c>
      <c r="AG31" s="44">
        <v>0</v>
      </c>
      <c r="AH31" s="44">
        <v>0</v>
      </c>
      <c r="AI31" s="44">
        <v>4</v>
      </c>
      <c r="AJ31" s="44">
        <v>2</v>
      </c>
      <c r="AK31" s="44">
        <v>0</v>
      </c>
      <c r="AL31" s="44">
        <v>0</v>
      </c>
      <c r="AM31" s="44">
        <v>1</v>
      </c>
      <c r="AN31" s="44">
        <f t="shared" si="0"/>
        <v>19</v>
      </c>
      <c r="AO31" s="44">
        <f t="shared" si="1"/>
        <v>14</v>
      </c>
      <c r="AP31" s="44">
        <f t="shared" si="2"/>
        <v>10</v>
      </c>
      <c r="AQ31" s="44">
        <f t="shared" si="3"/>
        <v>3</v>
      </c>
      <c r="AR31" s="44">
        <f t="shared" si="4"/>
        <v>3</v>
      </c>
      <c r="AS31" s="44">
        <f t="shared" si="5"/>
        <v>4</v>
      </c>
      <c r="AT31" s="44">
        <f t="shared" si="6"/>
        <v>2</v>
      </c>
      <c r="AU31" s="44">
        <f t="shared" si="7"/>
        <v>1</v>
      </c>
      <c r="AV31" s="44">
        <f t="shared" si="8"/>
        <v>6</v>
      </c>
    </row>
    <row r="32" spans="2:48" ht="15" customHeight="1" thickBot="1" x14ac:dyDescent="0.25">
      <c r="B32" s="43" t="s">
        <v>12</v>
      </c>
      <c r="C32" s="44">
        <v>5</v>
      </c>
      <c r="D32" s="44">
        <v>4</v>
      </c>
      <c r="E32" s="44">
        <v>4</v>
      </c>
      <c r="F32" s="44">
        <v>4</v>
      </c>
      <c r="G32" s="44">
        <v>11</v>
      </c>
      <c r="H32" s="44">
        <v>7</v>
      </c>
      <c r="I32" s="44">
        <v>3</v>
      </c>
      <c r="J32" s="44">
        <v>11</v>
      </c>
      <c r="K32" s="44">
        <v>5</v>
      </c>
      <c r="L32" s="44">
        <v>5</v>
      </c>
      <c r="M32" s="44">
        <v>2</v>
      </c>
      <c r="N32" s="44">
        <v>3</v>
      </c>
      <c r="O32" s="44">
        <v>4</v>
      </c>
      <c r="P32" s="44">
        <v>1</v>
      </c>
      <c r="Q32" s="44">
        <v>3</v>
      </c>
      <c r="R32" s="44">
        <v>2</v>
      </c>
      <c r="S32" s="44">
        <v>2</v>
      </c>
      <c r="T32" s="44">
        <v>2</v>
      </c>
      <c r="U32" s="44">
        <v>0</v>
      </c>
      <c r="V32" s="44">
        <v>3</v>
      </c>
      <c r="W32" s="44">
        <v>0</v>
      </c>
      <c r="X32" s="44">
        <v>0</v>
      </c>
      <c r="Y32" s="44">
        <v>1</v>
      </c>
      <c r="Z32" s="44">
        <v>0</v>
      </c>
      <c r="AA32" s="44">
        <v>1</v>
      </c>
      <c r="AB32" s="44">
        <v>2</v>
      </c>
      <c r="AC32" s="44">
        <v>0</v>
      </c>
      <c r="AD32" s="44">
        <v>0</v>
      </c>
      <c r="AE32" s="44">
        <v>0</v>
      </c>
      <c r="AF32" s="44">
        <v>0</v>
      </c>
      <c r="AG32" s="44">
        <v>0</v>
      </c>
      <c r="AH32" s="44">
        <v>1</v>
      </c>
      <c r="AI32" s="44">
        <v>2</v>
      </c>
      <c r="AJ32" s="44">
        <v>1</v>
      </c>
      <c r="AK32" s="44">
        <v>1</v>
      </c>
      <c r="AL32" s="44">
        <v>1</v>
      </c>
      <c r="AM32" s="44">
        <v>0</v>
      </c>
      <c r="AN32" s="44">
        <f t="shared" si="0"/>
        <v>17</v>
      </c>
      <c r="AO32" s="44">
        <f t="shared" si="1"/>
        <v>32</v>
      </c>
      <c r="AP32" s="44">
        <f t="shared" si="2"/>
        <v>15</v>
      </c>
      <c r="AQ32" s="44">
        <f t="shared" si="3"/>
        <v>10</v>
      </c>
      <c r="AR32" s="44">
        <f t="shared" si="4"/>
        <v>7</v>
      </c>
      <c r="AS32" s="44">
        <f t="shared" si="5"/>
        <v>1</v>
      </c>
      <c r="AT32" s="44">
        <f t="shared" si="6"/>
        <v>3</v>
      </c>
      <c r="AU32" s="44">
        <f t="shared" si="7"/>
        <v>1</v>
      </c>
      <c r="AV32" s="44">
        <f t="shared" si="8"/>
        <v>5</v>
      </c>
    </row>
    <row r="33" spans="2:48" ht="15" customHeight="1" thickBot="1" x14ac:dyDescent="0.25">
      <c r="B33" s="43" t="s">
        <v>39</v>
      </c>
      <c r="C33" s="44">
        <v>4</v>
      </c>
      <c r="D33" s="44">
        <v>1</v>
      </c>
      <c r="E33" s="44">
        <v>4</v>
      </c>
      <c r="F33" s="44">
        <v>5</v>
      </c>
      <c r="G33" s="44">
        <v>6</v>
      </c>
      <c r="H33" s="44">
        <v>4</v>
      </c>
      <c r="I33" s="44">
        <v>4</v>
      </c>
      <c r="J33" s="44">
        <v>3</v>
      </c>
      <c r="K33" s="44">
        <v>7</v>
      </c>
      <c r="L33" s="44">
        <v>8</v>
      </c>
      <c r="M33" s="44">
        <v>5</v>
      </c>
      <c r="N33" s="44">
        <v>3</v>
      </c>
      <c r="O33" s="44">
        <v>4</v>
      </c>
      <c r="P33" s="44">
        <v>2</v>
      </c>
      <c r="Q33" s="44">
        <v>1</v>
      </c>
      <c r="R33" s="44">
        <v>4</v>
      </c>
      <c r="S33" s="44">
        <v>0</v>
      </c>
      <c r="T33" s="44">
        <v>2</v>
      </c>
      <c r="U33" s="44">
        <v>2</v>
      </c>
      <c r="V33" s="44">
        <v>1</v>
      </c>
      <c r="W33" s="44">
        <v>1</v>
      </c>
      <c r="X33" s="44">
        <v>4</v>
      </c>
      <c r="Y33" s="44">
        <v>1</v>
      </c>
      <c r="Z33" s="44">
        <v>0</v>
      </c>
      <c r="AA33" s="44">
        <v>2</v>
      </c>
      <c r="AB33" s="44">
        <v>2</v>
      </c>
      <c r="AC33" s="44">
        <v>2</v>
      </c>
      <c r="AD33" s="44">
        <v>1</v>
      </c>
      <c r="AE33" s="44">
        <v>1</v>
      </c>
      <c r="AF33" s="44">
        <v>1</v>
      </c>
      <c r="AG33" s="44">
        <v>1</v>
      </c>
      <c r="AH33" s="44">
        <v>1</v>
      </c>
      <c r="AI33" s="44">
        <v>16</v>
      </c>
      <c r="AJ33" s="44">
        <v>4</v>
      </c>
      <c r="AK33" s="44">
        <v>1</v>
      </c>
      <c r="AL33" s="44">
        <v>4</v>
      </c>
      <c r="AM33" s="44">
        <v>1</v>
      </c>
      <c r="AN33" s="44">
        <f t="shared" si="0"/>
        <v>14</v>
      </c>
      <c r="AO33" s="44">
        <f t="shared" si="1"/>
        <v>17</v>
      </c>
      <c r="AP33" s="44">
        <f t="shared" si="2"/>
        <v>23</v>
      </c>
      <c r="AQ33" s="44">
        <f t="shared" si="3"/>
        <v>11</v>
      </c>
      <c r="AR33" s="44">
        <f t="shared" si="4"/>
        <v>5</v>
      </c>
      <c r="AS33" s="44">
        <f t="shared" si="5"/>
        <v>6</v>
      </c>
      <c r="AT33" s="44">
        <f t="shared" si="6"/>
        <v>7</v>
      </c>
      <c r="AU33" s="44">
        <f t="shared" si="7"/>
        <v>4</v>
      </c>
      <c r="AV33" s="44">
        <f t="shared" si="8"/>
        <v>25</v>
      </c>
    </row>
    <row r="34" spans="2:48" ht="15" customHeight="1" thickBot="1" x14ac:dyDescent="0.25">
      <c r="B34" s="43" t="s">
        <v>40</v>
      </c>
      <c r="C34" s="44">
        <v>0</v>
      </c>
      <c r="D34" s="44">
        <v>7</v>
      </c>
      <c r="E34" s="44">
        <v>6</v>
      </c>
      <c r="F34" s="44">
        <v>4</v>
      </c>
      <c r="G34" s="44">
        <v>4</v>
      </c>
      <c r="H34" s="44">
        <v>4</v>
      </c>
      <c r="I34" s="44">
        <v>4</v>
      </c>
      <c r="J34" s="44">
        <v>5</v>
      </c>
      <c r="K34" s="44">
        <v>2</v>
      </c>
      <c r="L34" s="44">
        <v>3</v>
      </c>
      <c r="M34" s="44">
        <v>4</v>
      </c>
      <c r="N34" s="44">
        <v>2</v>
      </c>
      <c r="O34" s="44">
        <v>1</v>
      </c>
      <c r="P34" s="44">
        <v>5</v>
      </c>
      <c r="Q34" s="44">
        <v>7</v>
      </c>
      <c r="R34" s="44">
        <v>7</v>
      </c>
      <c r="S34" s="44">
        <v>4</v>
      </c>
      <c r="T34" s="44">
        <v>6</v>
      </c>
      <c r="U34" s="44">
        <v>5</v>
      </c>
      <c r="V34" s="44">
        <v>0</v>
      </c>
      <c r="W34" s="44">
        <v>1</v>
      </c>
      <c r="X34" s="44">
        <v>1</v>
      </c>
      <c r="Y34" s="44">
        <v>1</v>
      </c>
      <c r="Z34" s="44">
        <v>2</v>
      </c>
      <c r="AA34" s="44">
        <v>0</v>
      </c>
      <c r="AB34" s="44">
        <v>1</v>
      </c>
      <c r="AC34" s="44">
        <v>2</v>
      </c>
      <c r="AD34" s="44">
        <v>2</v>
      </c>
      <c r="AE34" s="44">
        <v>0</v>
      </c>
      <c r="AF34" s="44">
        <v>1</v>
      </c>
      <c r="AG34" s="44">
        <v>2</v>
      </c>
      <c r="AH34" s="44">
        <v>3</v>
      </c>
      <c r="AI34" s="44">
        <v>0</v>
      </c>
      <c r="AJ34" s="44">
        <v>3</v>
      </c>
      <c r="AK34" s="44">
        <v>0</v>
      </c>
      <c r="AL34" s="44">
        <v>0</v>
      </c>
      <c r="AM34" s="44">
        <v>1</v>
      </c>
      <c r="AN34" s="44">
        <f t="shared" si="0"/>
        <v>17</v>
      </c>
      <c r="AO34" s="44">
        <f t="shared" si="1"/>
        <v>17</v>
      </c>
      <c r="AP34" s="44">
        <f t="shared" si="2"/>
        <v>11</v>
      </c>
      <c r="AQ34" s="44">
        <f t="shared" si="3"/>
        <v>20</v>
      </c>
      <c r="AR34" s="44">
        <f t="shared" si="4"/>
        <v>15</v>
      </c>
      <c r="AS34" s="44">
        <f t="shared" si="5"/>
        <v>5</v>
      </c>
      <c r="AT34" s="44">
        <f t="shared" si="6"/>
        <v>5</v>
      </c>
      <c r="AU34" s="44">
        <f t="shared" si="7"/>
        <v>6</v>
      </c>
      <c r="AV34" s="44">
        <f t="shared" si="8"/>
        <v>3</v>
      </c>
    </row>
    <row r="35" spans="2:48" ht="15" customHeight="1" thickBot="1" x14ac:dyDescent="0.25">
      <c r="B35" s="43" t="s">
        <v>41</v>
      </c>
      <c r="C35" s="44">
        <v>0</v>
      </c>
      <c r="D35" s="44">
        <v>0</v>
      </c>
      <c r="E35" s="44">
        <v>4</v>
      </c>
      <c r="F35" s="44">
        <v>4</v>
      </c>
      <c r="G35" s="44">
        <v>4</v>
      </c>
      <c r="H35" s="44">
        <v>1</v>
      </c>
      <c r="I35" s="44">
        <v>10</v>
      </c>
      <c r="J35" s="44">
        <v>3</v>
      </c>
      <c r="K35" s="44">
        <v>2</v>
      </c>
      <c r="L35" s="44">
        <v>0</v>
      </c>
      <c r="M35" s="44">
        <v>1</v>
      </c>
      <c r="N35" s="44">
        <v>2</v>
      </c>
      <c r="O35" s="44">
        <v>2</v>
      </c>
      <c r="P35" s="44">
        <v>0</v>
      </c>
      <c r="Q35" s="44">
        <v>0</v>
      </c>
      <c r="R35" s="44">
        <v>0</v>
      </c>
      <c r="S35" s="44">
        <v>0</v>
      </c>
      <c r="T35" s="44">
        <v>3</v>
      </c>
      <c r="U35" s="44">
        <v>0</v>
      </c>
      <c r="V35" s="44">
        <v>2</v>
      </c>
      <c r="W35" s="44">
        <v>3</v>
      </c>
      <c r="X35" s="44">
        <v>2</v>
      </c>
      <c r="Y35" s="44">
        <v>1</v>
      </c>
      <c r="Z35" s="44">
        <v>2</v>
      </c>
      <c r="AA35" s="44">
        <v>1</v>
      </c>
      <c r="AB35" s="44">
        <v>0</v>
      </c>
      <c r="AC35" s="44">
        <v>0</v>
      </c>
      <c r="AD35" s="44">
        <v>0</v>
      </c>
      <c r="AE35" s="44">
        <v>0</v>
      </c>
      <c r="AF35" s="44">
        <v>0</v>
      </c>
      <c r="AG35" s="44">
        <v>0</v>
      </c>
      <c r="AH35" s="44">
        <v>0</v>
      </c>
      <c r="AI35" s="44">
        <v>0</v>
      </c>
      <c r="AJ35" s="44">
        <v>0</v>
      </c>
      <c r="AK35" s="44">
        <v>1</v>
      </c>
      <c r="AL35" s="44">
        <v>1</v>
      </c>
      <c r="AM35" s="44">
        <v>0</v>
      </c>
      <c r="AN35" s="44">
        <f t="shared" si="0"/>
        <v>8</v>
      </c>
      <c r="AO35" s="44">
        <f t="shared" si="1"/>
        <v>18</v>
      </c>
      <c r="AP35" s="44">
        <f t="shared" si="2"/>
        <v>5</v>
      </c>
      <c r="AQ35" s="44">
        <f t="shared" si="3"/>
        <v>2</v>
      </c>
      <c r="AR35" s="44">
        <f t="shared" si="4"/>
        <v>5</v>
      </c>
      <c r="AS35" s="44">
        <f t="shared" si="5"/>
        <v>8</v>
      </c>
      <c r="AT35" s="44">
        <f t="shared" si="6"/>
        <v>1</v>
      </c>
      <c r="AU35" s="44">
        <f t="shared" si="7"/>
        <v>0</v>
      </c>
      <c r="AV35" s="44">
        <f t="shared" si="8"/>
        <v>2</v>
      </c>
    </row>
    <row r="36" spans="2:48" ht="15" customHeight="1" thickBot="1" x14ac:dyDescent="0.25">
      <c r="B36" s="43" t="s">
        <v>42</v>
      </c>
      <c r="C36" s="44">
        <v>12</v>
      </c>
      <c r="D36" s="44">
        <v>5</v>
      </c>
      <c r="E36" s="44">
        <v>6</v>
      </c>
      <c r="F36" s="44">
        <v>13</v>
      </c>
      <c r="G36" s="44">
        <v>14</v>
      </c>
      <c r="H36" s="44">
        <v>4</v>
      </c>
      <c r="I36" s="44">
        <v>8</v>
      </c>
      <c r="J36" s="44">
        <v>3</v>
      </c>
      <c r="K36" s="44">
        <v>2</v>
      </c>
      <c r="L36" s="44">
        <v>3</v>
      </c>
      <c r="M36" s="44">
        <v>1</v>
      </c>
      <c r="N36" s="44">
        <v>3</v>
      </c>
      <c r="O36" s="44">
        <v>1</v>
      </c>
      <c r="P36" s="44">
        <v>0</v>
      </c>
      <c r="Q36" s="44">
        <v>0</v>
      </c>
      <c r="R36" s="44">
        <v>0</v>
      </c>
      <c r="S36" s="44">
        <v>1</v>
      </c>
      <c r="T36" s="44">
        <v>2</v>
      </c>
      <c r="U36" s="44">
        <v>1</v>
      </c>
      <c r="V36" s="44">
        <v>0</v>
      </c>
      <c r="W36" s="44">
        <v>4</v>
      </c>
      <c r="X36" s="44">
        <v>4</v>
      </c>
      <c r="Y36" s="44">
        <v>0</v>
      </c>
      <c r="Z36" s="44">
        <v>1</v>
      </c>
      <c r="AA36" s="44">
        <v>1</v>
      </c>
      <c r="AB36" s="44">
        <v>0</v>
      </c>
      <c r="AC36" s="44">
        <v>0</v>
      </c>
      <c r="AD36" s="44">
        <v>2</v>
      </c>
      <c r="AE36" s="44">
        <v>1</v>
      </c>
      <c r="AF36" s="44">
        <v>1</v>
      </c>
      <c r="AG36" s="44">
        <v>1</v>
      </c>
      <c r="AH36" s="44">
        <v>0</v>
      </c>
      <c r="AI36" s="44">
        <v>3</v>
      </c>
      <c r="AJ36" s="44">
        <v>4</v>
      </c>
      <c r="AK36" s="44">
        <v>0</v>
      </c>
      <c r="AL36" s="44">
        <v>3</v>
      </c>
      <c r="AM36" s="44">
        <v>0</v>
      </c>
      <c r="AN36" s="44">
        <f t="shared" si="0"/>
        <v>36</v>
      </c>
      <c r="AO36" s="44">
        <f t="shared" si="1"/>
        <v>29</v>
      </c>
      <c r="AP36" s="44">
        <f t="shared" si="2"/>
        <v>9</v>
      </c>
      <c r="AQ36" s="44">
        <f t="shared" si="3"/>
        <v>1</v>
      </c>
      <c r="AR36" s="44">
        <f t="shared" si="4"/>
        <v>4</v>
      </c>
      <c r="AS36" s="44">
        <f t="shared" si="5"/>
        <v>9</v>
      </c>
      <c r="AT36" s="44">
        <f t="shared" si="6"/>
        <v>3</v>
      </c>
      <c r="AU36" s="44">
        <f t="shared" si="7"/>
        <v>3</v>
      </c>
      <c r="AV36" s="44">
        <f t="shared" si="8"/>
        <v>10</v>
      </c>
    </row>
    <row r="37" spans="2:48" ht="15" customHeight="1" thickBot="1" x14ac:dyDescent="0.25">
      <c r="B37" s="43" t="s">
        <v>13</v>
      </c>
      <c r="C37" s="44">
        <v>35</v>
      </c>
      <c r="D37" s="44">
        <v>35</v>
      </c>
      <c r="E37" s="44">
        <v>34</v>
      </c>
      <c r="F37" s="44">
        <v>34</v>
      </c>
      <c r="G37" s="44">
        <v>48</v>
      </c>
      <c r="H37" s="44">
        <v>56</v>
      </c>
      <c r="I37" s="44">
        <v>37</v>
      </c>
      <c r="J37" s="44">
        <v>40</v>
      </c>
      <c r="K37" s="44">
        <v>48</v>
      </c>
      <c r="L37" s="44">
        <v>39</v>
      </c>
      <c r="M37" s="44">
        <v>35</v>
      </c>
      <c r="N37" s="44">
        <v>29</v>
      </c>
      <c r="O37" s="44">
        <v>23</v>
      </c>
      <c r="P37" s="44">
        <v>23</v>
      </c>
      <c r="Q37" s="44">
        <v>19</v>
      </c>
      <c r="R37" s="44">
        <v>25</v>
      </c>
      <c r="S37" s="44">
        <v>17</v>
      </c>
      <c r="T37" s="44">
        <v>12</v>
      </c>
      <c r="U37" s="44">
        <v>12</v>
      </c>
      <c r="V37" s="44">
        <v>18</v>
      </c>
      <c r="W37" s="44">
        <v>16</v>
      </c>
      <c r="X37" s="44">
        <v>16</v>
      </c>
      <c r="Y37" s="44">
        <v>30</v>
      </c>
      <c r="Z37" s="44">
        <v>15</v>
      </c>
      <c r="AA37" s="44">
        <v>15</v>
      </c>
      <c r="AB37" s="44">
        <v>13</v>
      </c>
      <c r="AC37" s="44">
        <v>22</v>
      </c>
      <c r="AD37" s="44">
        <v>7</v>
      </c>
      <c r="AE37" s="44">
        <v>18</v>
      </c>
      <c r="AF37" s="44">
        <v>23</v>
      </c>
      <c r="AG37" s="44">
        <v>8</v>
      </c>
      <c r="AH37" s="44">
        <v>8</v>
      </c>
      <c r="AI37" s="44">
        <v>28</v>
      </c>
      <c r="AJ37" s="44">
        <v>13</v>
      </c>
      <c r="AK37" s="44">
        <v>14</v>
      </c>
      <c r="AL37" s="44">
        <v>17</v>
      </c>
      <c r="AM37" s="44">
        <v>27</v>
      </c>
      <c r="AN37" s="44">
        <f t="shared" si="0"/>
        <v>138</v>
      </c>
      <c r="AO37" s="44">
        <f t="shared" si="1"/>
        <v>181</v>
      </c>
      <c r="AP37" s="44">
        <f t="shared" si="2"/>
        <v>151</v>
      </c>
      <c r="AQ37" s="44">
        <f t="shared" si="3"/>
        <v>90</v>
      </c>
      <c r="AR37" s="44">
        <f t="shared" si="4"/>
        <v>59</v>
      </c>
      <c r="AS37" s="44">
        <f t="shared" si="5"/>
        <v>77</v>
      </c>
      <c r="AT37" s="44">
        <f t="shared" si="6"/>
        <v>57</v>
      </c>
      <c r="AU37" s="44">
        <f t="shared" si="7"/>
        <v>57</v>
      </c>
      <c r="AV37" s="44">
        <f t="shared" si="8"/>
        <v>72</v>
      </c>
    </row>
    <row r="38" spans="2:48" ht="15" customHeight="1" thickBot="1" x14ac:dyDescent="0.25">
      <c r="B38" s="43" t="s">
        <v>43</v>
      </c>
      <c r="C38" s="44">
        <v>6</v>
      </c>
      <c r="D38" s="44">
        <v>6</v>
      </c>
      <c r="E38" s="44">
        <v>6</v>
      </c>
      <c r="F38" s="44">
        <v>5</v>
      </c>
      <c r="G38" s="44">
        <v>13</v>
      </c>
      <c r="H38" s="44">
        <v>8</v>
      </c>
      <c r="I38" s="44">
        <v>6</v>
      </c>
      <c r="J38" s="44">
        <v>16</v>
      </c>
      <c r="K38" s="44">
        <v>9</v>
      </c>
      <c r="L38" s="44">
        <v>4</v>
      </c>
      <c r="M38" s="44">
        <v>3</v>
      </c>
      <c r="N38" s="44">
        <v>7</v>
      </c>
      <c r="O38" s="44">
        <v>4</v>
      </c>
      <c r="P38" s="44">
        <v>4</v>
      </c>
      <c r="Q38" s="44">
        <v>1</v>
      </c>
      <c r="R38" s="44">
        <v>4</v>
      </c>
      <c r="S38" s="44">
        <v>4</v>
      </c>
      <c r="T38" s="44">
        <v>3</v>
      </c>
      <c r="U38" s="44">
        <v>0</v>
      </c>
      <c r="V38" s="44">
        <v>0</v>
      </c>
      <c r="W38" s="44">
        <v>3</v>
      </c>
      <c r="X38" s="44">
        <v>2</v>
      </c>
      <c r="Y38" s="44">
        <v>4</v>
      </c>
      <c r="Z38" s="44">
        <v>3</v>
      </c>
      <c r="AA38" s="44">
        <v>1</v>
      </c>
      <c r="AB38" s="44">
        <v>3</v>
      </c>
      <c r="AC38" s="44">
        <v>0</v>
      </c>
      <c r="AD38" s="44">
        <v>0</v>
      </c>
      <c r="AE38" s="44">
        <v>2</v>
      </c>
      <c r="AF38" s="44">
        <v>2</v>
      </c>
      <c r="AG38" s="44">
        <v>0</v>
      </c>
      <c r="AH38" s="44">
        <v>1</v>
      </c>
      <c r="AI38" s="44">
        <v>7</v>
      </c>
      <c r="AJ38" s="44">
        <v>2</v>
      </c>
      <c r="AK38" s="44">
        <v>1</v>
      </c>
      <c r="AL38" s="44">
        <v>2</v>
      </c>
      <c r="AM38" s="44">
        <v>10</v>
      </c>
      <c r="AN38" s="44">
        <f t="shared" ref="AN38:AN55" si="9">+C38+D38+E38+F38</f>
        <v>23</v>
      </c>
      <c r="AO38" s="44">
        <f t="shared" ref="AO38:AO56" si="10">+G38+H38+I38+J38</f>
        <v>43</v>
      </c>
      <c r="AP38" s="44">
        <f t="shared" ref="AP38:AP56" si="11">+K38+L38+M38+N38</f>
        <v>23</v>
      </c>
      <c r="AQ38" s="44">
        <f t="shared" ref="AQ38:AQ56" si="12">+O38+P38+Q38+R38</f>
        <v>13</v>
      </c>
      <c r="AR38" s="44">
        <f t="shared" ref="AR38:AR56" si="13">+S38+T38+U38+V38</f>
        <v>7</v>
      </c>
      <c r="AS38" s="44">
        <f t="shared" ref="AS38:AS56" si="14">+W38+X38+Y38+Z38</f>
        <v>12</v>
      </c>
      <c r="AT38" s="44">
        <f t="shared" ref="AT38:AT56" si="15">+AA38+AB38+AC38+AD38</f>
        <v>4</v>
      </c>
      <c r="AU38" s="44">
        <f t="shared" ref="AU38:AU56" si="16">+AE38+AF38+AG38+AH38</f>
        <v>5</v>
      </c>
      <c r="AV38" s="44">
        <f t="shared" ref="AV38:AV56" si="17">+AI38+AJ38+AK38+AL38</f>
        <v>12</v>
      </c>
    </row>
    <row r="39" spans="2:48" ht="15" customHeight="1" thickBot="1" x14ac:dyDescent="0.25">
      <c r="B39" s="43" t="s">
        <v>14</v>
      </c>
      <c r="C39" s="44">
        <v>15</v>
      </c>
      <c r="D39" s="44">
        <v>9</v>
      </c>
      <c r="E39" s="44">
        <v>11</v>
      </c>
      <c r="F39" s="44">
        <v>15</v>
      </c>
      <c r="G39" s="44">
        <v>11</v>
      </c>
      <c r="H39" s="44">
        <v>14</v>
      </c>
      <c r="I39" s="44">
        <v>5</v>
      </c>
      <c r="J39" s="44">
        <v>5</v>
      </c>
      <c r="K39" s="44">
        <v>8</v>
      </c>
      <c r="L39" s="44">
        <v>7</v>
      </c>
      <c r="M39" s="44">
        <v>4</v>
      </c>
      <c r="N39" s="44">
        <v>5</v>
      </c>
      <c r="O39" s="44">
        <v>8</v>
      </c>
      <c r="P39" s="44">
        <v>3</v>
      </c>
      <c r="Q39" s="44">
        <v>2</v>
      </c>
      <c r="R39" s="44">
        <v>3</v>
      </c>
      <c r="S39" s="44">
        <v>0</v>
      </c>
      <c r="T39" s="44">
        <v>6</v>
      </c>
      <c r="U39" s="44">
        <v>1</v>
      </c>
      <c r="V39" s="44">
        <v>0</v>
      </c>
      <c r="W39" s="44">
        <v>2</v>
      </c>
      <c r="X39" s="44">
        <v>1</v>
      </c>
      <c r="Y39" s="44">
        <v>3</v>
      </c>
      <c r="Z39" s="44">
        <v>2</v>
      </c>
      <c r="AA39" s="44">
        <v>1</v>
      </c>
      <c r="AB39" s="44">
        <v>1</v>
      </c>
      <c r="AC39" s="44">
        <v>0</v>
      </c>
      <c r="AD39" s="44">
        <v>4</v>
      </c>
      <c r="AE39" s="44">
        <v>6</v>
      </c>
      <c r="AF39" s="44">
        <v>2</v>
      </c>
      <c r="AG39" s="44">
        <v>1</v>
      </c>
      <c r="AH39" s="44">
        <v>2</v>
      </c>
      <c r="AI39" s="44">
        <v>4</v>
      </c>
      <c r="AJ39" s="44">
        <v>3</v>
      </c>
      <c r="AK39" s="44">
        <v>3</v>
      </c>
      <c r="AL39" s="44">
        <v>2</v>
      </c>
      <c r="AM39" s="44">
        <v>0</v>
      </c>
      <c r="AN39" s="44">
        <f t="shared" si="9"/>
        <v>50</v>
      </c>
      <c r="AO39" s="44">
        <f t="shared" si="10"/>
        <v>35</v>
      </c>
      <c r="AP39" s="44">
        <f t="shared" si="11"/>
        <v>24</v>
      </c>
      <c r="AQ39" s="44">
        <f t="shared" si="12"/>
        <v>16</v>
      </c>
      <c r="AR39" s="44">
        <f t="shared" si="13"/>
        <v>7</v>
      </c>
      <c r="AS39" s="44">
        <f t="shared" si="14"/>
        <v>8</v>
      </c>
      <c r="AT39" s="44">
        <f t="shared" si="15"/>
        <v>6</v>
      </c>
      <c r="AU39" s="44">
        <f t="shared" si="16"/>
        <v>11</v>
      </c>
      <c r="AV39" s="44">
        <f t="shared" si="17"/>
        <v>12</v>
      </c>
    </row>
    <row r="40" spans="2:48" ht="15" customHeight="1" thickBot="1" x14ac:dyDescent="0.25">
      <c r="B40" s="43" t="s">
        <v>15</v>
      </c>
      <c r="C40" s="44">
        <v>13</v>
      </c>
      <c r="D40" s="44">
        <v>7</v>
      </c>
      <c r="E40" s="44">
        <v>7</v>
      </c>
      <c r="F40" s="44">
        <v>12</v>
      </c>
      <c r="G40" s="44">
        <v>12</v>
      </c>
      <c r="H40" s="44">
        <v>14</v>
      </c>
      <c r="I40" s="44">
        <v>8</v>
      </c>
      <c r="J40" s="44">
        <v>24</v>
      </c>
      <c r="K40" s="44">
        <v>12</v>
      </c>
      <c r="L40" s="44">
        <v>9</v>
      </c>
      <c r="M40" s="44">
        <v>4</v>
      </c>
      <c r="N40" s="44">
        <v>7</v>
      </c>
      <c r="O40" s="44">
        <v>11</v>
      </c>
      <c r="P40" s="44">
        <v>8</v>
      </c>
      <c r="Q40" s="44">
        <v>4</v>
      </c>
      <c r="R40" s="44">
        <v>2</v>
      </c>
      <c r="S40" s="44">
        <v>3</v>
      </c>
      <c r="T40" s="44">
        <v>2</v>
      </c>
      <c r="U40" s="44">
        <v>3</v>
      </c>
      <c r="V40" s="44">
        <v>2</v>
      </c>
      <c r="W40" s="44">
        <v>2</v>
      </c>
      <c r="X40" s="44">
        <v>2</v>
      </c>
      <c r="Y40" s="44">
        <v>0</v>
      </c>
      <c r="Z40" s="44">
        <v>2</v>
      </c>
      <c r="AA40" s="44">
        <v>0</v>
      </c>
      <c r="AB40" s="44">
        <v>3</v>
      </c>
      <c r="AC40" s="44">
        <v>3</v>
      </c>
      <c r="AD40" s="44">
        <v>1</v>
      </c>
      <c r="AE40" s="44">
        <v>1</v>
      </c>
      <c r="AF40" s="44">
        <v>4</v>
      </c>
      <c r="AG40" s="44">
        <v>1</v>
      </c>
      <c r="AH40" s="44">
        <v>3</v>
      </c>
      <c r="AI40" s="44">
        <v>7</v>
      </c>
      <c r="AJ40" s="44">
        <v>3</v>
      </c>
      <c r="AK40" s="44">
        <v>2</v>
      </c>
      <c r="AL40" s="44">
        <v>0</v>
      </c>
      <c r="AM40" s="44">
        <v>0</v>
      </c>
      <c r="AN40" s="44">
        <f t="shared" si="9"/>
        <v>39</v>
      </c>
      <c r="AO40" s="44">
        <f t="shared" si="10"/>
        <v>58</v>
      </c>
      <c r="AP40" s="44">
        <f t="shared" si="11"/>
        <v>32</v>
      </c>
      <c r="AQ40" s="44">
        <f t="shared" si="12"/>
        <v>25</v>
      </c>
      <c r="AR40" s="44">
        <f t="shared" si="13"/>
        <v>10</v>
      </c>
      <c r="AS40" s="44">
        <f t="shared" si="14"/>
        <v>6</v>
      </c>
      <c r="AT40" s="44">
        <f t="shared" si="15"/>
        <v>7</v>
      </c>
      <c r="AU40" s="44">
        <f t="shared" si="16"/>
        <v>9</v>
      </c>
      <c r="AV40" s="44">
        <f t="shared" si="17"/>
        <v>12</v>
      </c>
    </row>
    <row r="41" spans="2:48" ht="15" customHeight="1" thickBot="1" x14ac:dyDescent="0.25">
      <c r="B41" s="43" t="s">
        <v>44</v>
      </c>
      <c r="C41" s="44">
        <v>5</v>
      </c>
      <c r="D41" s="44">
        <v>2</v>
      </c>
      <c r="E41" s="44">
        <v>1</v>
      </c>
      <c r="F41" s="44">
        <v>4</v>
      </c>
      <c r="G41" s="44">
        <v>1</v>
      </c>
      <c r="H41" s="44">
        <v>1</v>
      </c>
      <c r="I41" s="44">
        <v>0</v>
      </c>
      <c r="J41" s="44">
        <v>1</v>
      </c>
      <c r="K41" s="44">
        <v>0</v>
      </c>
      <c r="L41" s="44">
        <v>2</v>
      </c>
      <c r="M41" s="44">
        <v>2</v>
      </c>
      <c r="N41" s="44">
        <v>1</v>
      </c>
      <c r="O41" s="44">
        <v>5</v>
      </c>
      <c r="P41" s="44">
        <v>0</v>
      </c>
      <c r="Q41" s="44">
        <v>1</v>
      </c>
      <c r="R41" s="44">
        <v>0</v>
      </c>
      <c r="S41" s="44">
        <v>2</v>
      </c>
      <c r="T41" s="44">
        <v>0</v>
      </c>
      <c r="U41" s="44">
        <v>1</v>
      </c>
      <c r="V41" s="44">
        <v>0</v>
      </c>
      <c r="W41" s="44">
        <v>0</v>
      </c>
      <c r="X41" s="44">
        <v>1</v>
      </c>
      <c r="Y41" s="44">
        <v>0</v>
      </c>
      <c r="Z41" s="44">
        <v>0</v>
      </c>
      <c r="AA41" s="44">
        <v>0</v>
      </c>
      <c r="AB41" s="44">
        <v>0</v>
      </c>
      <c r="AC41" s="44">
        <v>1</v>
      </c>
      <c r="AD41" s="44">
        <v>3</v>
      </c>
      <c r="AE41" s="44">
        <v>3</v>
      </c>
      <c r="AF41" s="44">
        <v>0</v>
      </c>
      <c r="AG41" s="44">
        <v>2</v>
      </c>
      <c r="AH41" s="44">
        <v>0</v>
      </c>
      <c r="AI41" s="44">
        <v>3</v>
      </c>
      <c r="AJ41" s="44">
        <v>0</v>
      </c>
      <c r="AK41" s="44">
        <v>1</v>
      </c>
      <c r="AL41" s="44">
        <v>0</v>
      </c>
      <c r="AM41" s="44">
        <v>1</v>
      </c>
      <c r="AN41" s="44">
        <f t="shared" si="9"/>
        <v>12</v>
      </c>
      <c r="AO41" s="44">
        <f t="shared" si="10"/>
        <v>3</v>
      </c>
      <c r="AP41" s="44">
        <f t="shared" si="11"/>
        <v>5</v>
      </c>
      <c r="AQ41" s="44">
        <f t="shared" si="12"/>
        <v>6</v>
      </c>
      <c r="AR41" s="44">
        <f t="shared" si="13"/>
        <v>3</v>
      </c>
      <c r="AS41" s="44">
        <f t="shared" si="14"/>
        <v>1</v>
      </c>
      <c r="AT41" s="44">
        <f t="shared" si="15"/>
        <v>4</v>
      </c>
      <c r="AU41" s="44">
        <f t="shared" si="16"/>
        <v>5</v>
      </c>
      <c r="AV41" s="44">
        <f t="shared" si="17"/>
        <v>4</v>
      </c>
    </row>
    <row r="42" spans="2:48" ht="15" customHeight="1" thickBot="1" x14ac:dyDescent="0.25">
      <c r="B42" s="43" t="s">
        <v>45</v>
      </c>
      <c r="C42" s="44">
        <v>0</v>
      </c>
      <c r="D42" s="44">
        <v>0</v>
      </c>
      <c r="E42" s="44">
        <v>3</v>
      </c>
      <c r="F42" s="44">
        <v>1</v>
      </c>
      <c r="G42" s="44">
        <v>2</v>
      </c>
      <c r="H42" s="44">
        <v>1</v>
      </c>
      <c r="I42" s="44">
        <v>0</v>
      </c>
      <c r="J42" s="44">
        <v>0</v>
      </c>
      <c r="K42" s="44">
        <v>2</v>
      </c>
      <c r="L42" s="44">
        <v>1</v>
      </c>
      <c r="M42" s="44">
        <v>0</v>
      </c>
      <c r="N42" s="44">
        <v>0</v>
      </c>
      <c r="O42" s="44">
        <v>1</v>
      </c>
      <c r="P42" s="44">
        <v>1</v>
      </c>
      <c r="Q42" s="44">
        <v>1</v>
      </c>
      <c r="R42" s="44">
        <v>0</v>
      </c>
      <c r="S42" s="44">
        <v>0</v>
      </c>
      <c r="T42" s="44">
        <v>2</v>
      </c>
      <c r="U42" s="44">
        <v>0</v>
      </c>
      <c r="V42" s="44">
        <v>0</v>
      </c>
      <c r="W42" s="44">
        <v>0</v>
      </c>
      <c r="X42" s="44">
        <v>0</v>
      </c>
      <c r="Y42" s="44">
        <v>0</v>
      </c>
      <c r="Z42" s="44">
        <v>1</v>
      </c>
      <c r="AA42" s="44">
        <v>0</v>
      </c>
      <c r="AB42" s="44">
        <v>1</v>
      </c>
      <c r="AC42" s="44">
        <v>0</v>
      </c>
      <c r="AD42" s="44">
        <v>0</v>
      </c>
      <c r="AE42" s="44">
        <v>0</v>
      </c>
      <c r="AF42" s="44">
        <v>0</v>
      </c>
      <c r="AG42" s="44">
        <v>0</v>
      </c>
      <c r="AH42" s="44">
        <v>0</v>
      </c>
      <c r="AI42" s="44">
        <v>0</v>
      </c>
      <c r="AJ42" s="44">
        <v>0</v>
      </c>
      <c r="AK42" s="44">
        <v>2</v>
      </c>
      <c r="AL42" s="44">
        <v>0</v>
      </c>
      <c r="AM42" s="44">
        <v>1</v>
      </c>
      <c r="AN42" s="44">
        <f t="shared" si="9"/>
        <v>4</v>
      </c>
      <c r="AO42" s="44">
        <f t="shared" si="10"/>
        <v>3</v>
      </c>
      <c r="AP42" s="44">
        <f t="shared" si="11"/>
        <v>3</v>
      </c>
      <c r="AQ42" s="44">
        <f t="shared" si="12"/>
        <v>3</v>
      </c>
      <c r="AR42" s="44">
        <f t="shared" si="13"/>
        <v>2</v>
      </c>
      <c r="AS42" s="44">
        <f t="shared" si="14"/>
        <v>1</v>
      </c>
      <c r="AT42" s="44">
        <f t="shared" si="15"/>
        <v>1</v>
      </c>
      <c r="AU42" s="44">
        <f t="shared" si="16"/>
        <v>0</v>
      </c>
      <c r="AV42" s="44">
        <f t="shared" si="17"/>
        <v>2</v>
      </c>
    </row>
    <row r="43" spans="2:48" ht="15" customHeight="1" thickBot="1" x14ac:dyDescent="0.25">
      <c r="B43" s="43" t="s">
        <v>46</v>
      </c>
      <c r="C43" s="44">
        <v>10</v>
      </c>
      <c r="D43" s="44">
        <v>17</v>
      </c>
      <c r="E43" s="44">
        <v>12</v>
      </c>
      <c r="F43" s="44">
        <v>21</v>
      </c>
      <c r="G43" s="44">
        <v>22</v>
      </c>
      <c r="H43" s="44">
        <v>19</v>
      </c>
      <c r="I43" s="44">
        <v>16</v>
      </c>
      <c r="J43" s="44">
        <v>14</v>
      </c>
      <c r="K43" s="44">
        <v>16</v>
      </c>
      <c r="L43" s="44">
        <v>12</v>
      </c>
      <c r="M43" s="44">
        <v>9</v>
      </c>
      <c r="N43" s="44">
        <v>11</v>
      </c>
      <c r="O43" s="44">
        <v>9</v>
      </c>
      <c r="P43" s="44">
        <v>9</v>
      </c>
      <c r="Q43" s="44">
        <v>6</v>
      </c>
      <c r="R43" s="44">
        <v>0</v>
      </c>
      <c r="S43" s="44">
        <v>1</v>
      </c>
      <c r="T43" s="44">
        <v>3</v>
      </c>
      <c r="U43" s="44">
        <v>1</v>
      </c>
      <c r="V43" s="44">
        <v>4</v>
      </c>
      <c r="W43" s="44">
        <v>0</v>
      </c>
      <c r="X43" s="44">
        <v>2</v>
      </c>
      <c r="Y43" s="44">
        <v>2</v>
      </c>
      <c r="Z43" s="44">
        <v>2</v>
      </c>
      <c r="AA43" s="44">
        <v>2</v>
      </c>
      <c r="AB43" s="44">
        <v>3</v>
      </c>
      <c r="AC43" s="44">
        <v>3</v>
      </c>
      <c r="AD43" s="44">
        <v>4</v>
      </c>
      <c r="AE43" s="44">
        <v>6</v>
      </c>
      <c r="AF43" s="44">
        <v>2</v>
      </c>
      <c r="AG43" s="44">
        <v>0</v>
      </c>
      <c r="AH43" s="44">
        <v>3</v>
      </c>
      <c r="AI43" s="44">
        <v>4</v>
      </c>
      <c r="AJ43" s="44">
        <v>2</v>
      </c>
      <c r="AK43" s="44">
        <v>2</v>
      </c>
      <c r="AL43" s="44">
        <v>3</v>
      </c>
      <c r="AM43" s="44">
        <v>6</v>
      </c>
      <c r="AN43" s="44">
        <f t="shared" si="9"/>
        <v>60</v>
      </c>
      <c r="AO43" s="44">
        <f t="shared" si="10"/>
        <v>71</v>
      </c>
      <c r="AP43" s="44">
        <f t="shared" si="11"/>
        <v>48</v>
      </c>
      <c r="AQ43" s="44">
        <f t="shared" si="12"/>
        <v>24</v>
      </c>
      <c r="AR43" s="44">
        <f t="shared" si="13"/>
        <v>9</v>
      </c>
      <c r="AS43" s="44">
        <f t="shared" si="14"/>
        <v>6</v>
      </c>
      <c r="AT43" s="44">
        <f t="shared" si="15"/>
        <v>12</v>
      </c>
      <c r="AU43" s="44">
        <f t="shared" si="16"/>
        <v>11</v>
      </c>
      <c r="AV43" s="44">
        <f t="shared" si="17"/>
        <v>11</v>
      </c>
    </row>
    <row r="44" spans="2:48" ht="15" customHeight="1" thickBot="1" x14ac:dyDescent="0.25">
      <c r="B44" s="43" t="s">
        <v>47</v>
      </c>
      <c r="C44" s="44">
        <v>0</v>
      </c>
      <c r="D44" s="44">
        <v>7</v>
      </c>
      <c r="E44" s="44">
        <v>2</v>
      </c>
      <c r="F44" s="44">
        <v>0</v>
      </c>
      <c r="G44" s="44">
        <v>0</v>
      </c>
      <c r="H44" s="44">
        <v>0</v>
      </c>
      <c r="I44" s="44">
        <v>2</v>
      </c>
      <c r="J44" s="44">
        <v>0</v>
      </c>
      <c r="K44" s="44">
        <v>0</v>
      </c>
      <c r="L44" s="44">
        <v>0</v>
      </c>
      <c r="M44" s="44">
        <v>0</v>
      </c>
      <c r="N44" s="44">
        <v>0</v>
      </c>
      <c r="O44" s="44">
        <v>0</v>
      </c>
      <c r="P44" s="44">
        <v>1</v>
      </c>
      <c r="Q44" s="44">
        <v>0</v>
      </c>
      <c r="R44" s="44">
        <v>0</v>
      </c>
      <c r="S44" s="44">
        <v>2</v>
      </c>
      <c r="T44" s="44">
        <v>0</v>
      </c>
      <c r="U44" s="44">
        <v>0</v>
      </c>
      <c r="V44" s="44">
        <v>0</v>
      </c>
      <c r="W44" s="44">
        <v>1</v>
      </c>
      <c r="X44" s="44">
        <v>0</v>
      </c>
      <c r="Y44" s="44">
        <v>1</v>
      </c>
      <c r="Z44" s="44">
        <v>0</v>
      </c>
      <c r="AA44" s="44">
        <v>0</v>
      </c>
      <c r="AB44" s="44">
        <v>0</v>
      </c>
      <c r="AC44" s="44">
        <v>0</v>
      </c>
      <c r="AD44" s="44">
        <v>0</v>
      </c>
      <c r="AE44" s="44">
        <v>0</v>
      </c>
      <c r="AF44" s="44">
        <v>0</v>
      </c>
      <c r="AG44" s="44">
        <v>0</v>
      </c>
      <c r="AH44" s="44">
        <v>0</v>
      </c>
      <c r="AI44" s="44">
        <v>0</v>
      </c>
      <c r="AJ44" s="44">
        <v>0</v>
      </c>
      <c r="AK44" s="44">
        <v>0</v>
      </c>
      <c r="AL44" s="44">
        <v>0</v>
      </c>
      <c r="AM44" s="44">
        <v>0</v>
      </c>
      <c r="AN44" s="44">
        <f t="shared" si="9"/>
        <v>9</v>
      </c>
      <c r="AO44" s="44">
        <f t="shared" si="10"/>
        <v>2</v>
      </c>
      <c r="AP44" s="44">
        <f t="shared" si="11"/>
        <v>0</v>
      </c>
      <c r="AQ44" s="44">
        <f t="shared" si="12"/>
        <v>1</v>
      </c>
      <c r="AR44" s="44">
        <f t="shared" si="13"/>
        <v>2</v>
      </c>
      <c r="AS44" s="44">
        <f t="shared" si="14"/>
        <v>2</v>
      </c>
      <c r="AT44" s="44">
        <f t="shared" si="15"/>
        <v>0</v>
      </c>
      <c r="AU44" s="44">
        <f t="shared" si="16"/>
        <v>0</v>
      </c>
      <c r="AV44" s="44">
        <f t="shared" si="17"/>
        <v>0</v>
      </c>
    </row>
    <row r="45" spans="2:48" ht="15" customHeight="1" thickBot="1" x14ac:dyDescent="0.25">
      <c r="B45" s="43" t="s">
        <v>89</v>
      </c>
      <c r="C45" s="44">
        <v>5</v>
      </c>
      <c r="D45" s="44">
        <v>1</v>
      </c>
      <c r="E45" s="44">
        <v>4</v>
      </c>
      <c r="F45" s="44">
        <v>2</v>
      </c>
      <c r="G45" s="44">
        <v>5</v>
      </c>
      <c r="H45" s="44">
        <v>2</v>
      </c>
      <c r="I45" s="44">
        <v>4</v>
      </c>
      <c r="J45" s="44">
        <v>2</v>
      </c>
      <c r="K45" s="44">
        <v>1</v>
      </c>
      <c r="L45" s="44">
        <v>7</v>
      </c>
      <c r="M45" s="44">
        <v>1</v>
      </c>
      <c r="N45" s="44">
        <v>4</v>
      </c>
      <c r="O45" s="44">
        <v>3</v>
      </c>
      <c r="P45" s="44">
        <v>2</v>
      </c>
      <c r="Q45" s="44">
        <v>4</v>
      </c>
      <c r="R45" s="44">
        <v>0</v>
      </c>
      <c r="S45" s="44">
        <v>1</v>
      </c>
      <c r="T45" s="44">
        <v>2</v>
      </c>
      <c r="U45" s="44">
        <v>3</v>
      </c>
      <c r="V45" s="44">
        <v>7</v>
      </c>
      <c r="W45" s="44">
        <v>0</v>
      </c>
      <c r="X45" s="44">
        <v>1</v>
      </c>
      <c r="Y45" s="44">
        <v>0</v>
      </c>
      <c r="Z45" s="44">
        <v>0</v>
      </c>
      <c r="AA45" s="44">
        <v>0</v>
      </c>
      <c r="AB45" s="44">
        <v>3</v>
      </c>
      <c r="AC45" s="44">
        <v>0</v>
      </c>
      <c r="AD45" s="44">
        <v>0</v>
      </c>
      <c r="AE45" s="44">
        <v>0</v>
      </c>
      <c r="AF45" s="44">
        <v>0</v>
      </c>
      <c r="AG45" s="44">
        <v>1</v>
      </c>
      <c r="AH45" s="44">
        <v>2</v>
      </c>
      <c r="AI45" s="44">
        <v>5</v>
      </c>
      <c r="AJ45" s="44">
        <v>0</v>
      </c>
      <c r="AK45" s="44">
        <v>1</v>
      </c>
      <c r="AL45" s="44">
        <v>0</v>
      </c>
      <c r="AM45" s="44">
        <v>2</v>
      </c>
      <c r="AN45" s="44">
        <f t="shared" si="9"/>
        <v>12</v>
      </c>
      <c r="AO45" s="44">
        <f t="shared" si="10"/>
        <v>13</v>
      </c>
      <c r="AP45" s="44">
        <f t="shared" si="11"/>
        <v>13</v>
      </c>
      <c r="AQ45" s="44">
        <f t="shared" si="12"/>
        <v>9</v>
      </c>
      <c r="AR45" s="44">
        <f t="shared" si="13"/>
        <v>13</v>
      </c>
      <c r="AS45" s="44">
        <f t="shared" si="14"/>
        <v>1</v>
      </c>
      <c r="AT45" s="44">
        <f t="shared" si="15"/>
        <v>3</v>
      </c>
      <c r="AU45" s="44">
        <f t="shared" si="16"/>
        <v>3</v>
      </c>
      <c r="AV45" s="44">
        <f t="shared" si="17"/>
        <v>6</v>
      </c>
    </row>
    <row r="46" spans="2:48" ht="15" customHeight="1" thickBot="1" x14ac:dyDescent="0.25">
      <c r="B46" s="43" t="s">
        <v>48</v>
      </c>
      <c r="C46" s="44">
        <v>2</v>
      </c>
      <c r="D46" s="44">
        <v>2</v>
      </c>
      <c r="E46" s="44">
        <v>0</v>
      </c>
      <c r="F46" s="44">
        <v>4</v>
      </c>
      <c r="G46" s="44">
        <v>1</v>
      </c>
      <c r="H46" s="44">
        <v>0</v>
      </c>
      <c r="I46" s="44">
        <v>6</v>
      </c>
      <c r="J46" s="44">
        <v>5</v>
      </c>
      <c r="K46" s="44">
        <v>0</v>
      </c>
      <c r="L46" s="44">
        <v>1</v>
      </c>
      <c r="M46" s="44">
        <v>1</v>
      </c>
      <c r="N46" s="44">
        <v>1</v>
      </c>
      <c r="O46" s="44">
        <v>0</v>
      </c>
      <c r="P46" s="44">
        <v>1</v>
      </c>
      <c r="Q46" s="44">
        <v>0</v>
      </c>
      <c r="R46" s="44">
        <v>0</v>
      </c>
      <c r="S46" s="44">
        <v>0</v>
      </c>
      <c r="T46" s="44">
        <v>0</v>
      </c>
      <c r="U46" s="44">
        <v>0</v>
      </c>
      <c r="V46" s="44">
        <v>0</v>
      </c>
      <c r="W46" s="44">
        <v>0</v>
      </c>
      <c r="X46" s="44">
        <v>0</v>
      </c>
      <c r="Y46" s="44">
        <v>0</v>
      </c>
      <c r="Z46" s="44">
        <v>0</v>
      </c>
      <c r="AA46" s="44">
        <v>0</v>
      </c>
      <c r="AB46" s="44">
        <v>0</v>
      </c>
      <c r="AC46" s="44">
        <v>1</v>
      </c>
      <c r="AD46" s="44">
        <v>0</v>
      </c>
      <c r="AE46" s="44">
        <v>0</v>
      </c>
      <c r="AF46" s="44">
        <v>0</v>
      </c>
      <c r="AG46" s="44">
        <v>0</v>
      </c>
      <c r="AH46" s="44">
        <v>0</v>
      </c>
      <c r="AI46" s="44">
        <v>0</v>
      </c>
      <c r="AJ46" s="44">
        <v>0</v>
      </c>
      <c r="AK46" s="44">
        <v>0</v>
      </c>
      <c r="AL46" s="44">
        <v>0</v>
      </c>
      <c r="AM46" s="44">
        <v>0</v>
      </c>
      <c r="AN46" s="44">
        <f t="shared" si="9"/>
        <v>8</v>
      </c>
      <c r="AO46" s="44">
        <f t="shared" si="10"/>
        <v>12</v>
      </c>
      <c r="AP46" s="44">
        <f t="shared" si="11"/>
        <v>3</v>
      </c>
      <c r="AQ46" s="44">
        <f t="shared" si="12"/>
        <v>1</v>
      </c>
      <c r="AR46" s="44">
        <f t="shared" si="13"/>
        <v>0</v>
      </c>
      <c r="AS46" s="44">
        <f t="shared" si="14"/>
        <v>0</v>
      </c>
      <c r="AT46" s="44">
        <f t="shared" si="15"/>
        <v>1</v>
      </c>
      <c r="AU46" s="44">
        <f t="shared" si="16"/>
        <v>0</v>
      </c>
      <c r="AV46" s="44">
        <f t="shared" si="17"/>
        <v>0</v>
      </c>
    </row>
    <row r="47" spans="2:48" ht="15" customHeight="1" thickBot="1" x14ac:dyDescent="0.25">
      <c r="B47" s="43" t="s">
        <v>49</v>
      </c>
      <c r="C47" s="44">
        <v>17</v>
      </c>
      <c r="D47" s="44">
        <v>6</v>
      </c>
      <c r="E47" s="44">
        <v>12</v>
      </c>
      <c r="F47" s="44">
        <v>10</v>
      </c>
      <c r="G47" s="44">
        <v>10</v>
      </c>
      <c r="H47" s="44">
        <v>8</v>
      </c>
      <c r="I47" s="44">
        <v>7</v>
      </c>
      <c r="J47" s="44">
        <v>4</v>
      </c>
      <c r="K47" s="44">
        <v>11</v>
      </c>
      <c r="L47" s="44">
        <v>4</v>
      </c>
      <c r="M47" s="44">
        <v>8</v>
      </c>
      <c r="N47" s="44">
        <v>7</v>
      </c>
      <c r="O47" s="44">
        <v>5</v>
      </c>
      <c r="P47" s="44">
        <v>9</v>
      </c>
      <c r="Q47" s="44">
        <v>2</v>
      </c>
      <c r="R47" s="44">
        <v>9</v>
      </c>
      <c r="S47" s="44">
        <v>4</v>
      </c>
      <c r="T47" s="44">
        <v>7</v>
      </c>
      <c r="U47" s="44">
        <v>6</v>
      </c>
      <c r="V47" s="44">
        <v>3</v>
      </c>
      <c r="W47" s="44">
        <v>5</v>
      </c>
      <c r="X47" s="44">
        <v>5</v>
      </c>
      <c r="Y47" s="44">
        <v>2</v>
      </c>
      <c r="Z47" s="44">
        <v>1</v>
      </c>
      <c r="AA47" s="44">
        <v>3</v>
      </c>
      <c r="AB47" s="44">
        <v>2</v>
      </c>
      <c r="AC47" s="44">
        <v>2</v>
      </c>
      <c r="AD47" s="44">
        <v>5</v>
      </c>
      <c r="AE47" s="44">
        <v>0</v>
      </c>
      <c r="AF47" s="44">
        <v>1</v>
      </c>
      <c r="AG47" s="44">
        <v>5</v>
      </c>
      <c r="AH47" s="44">
        <v>3</v>
      </c>
      <c r="AI47" s="44">
        <v>2</v>
      </c>
      <c r="AJ47" s="44">
        <v>1</v>
      </c>
      <c r="AK47" s="44">
        <v>0</v>
      </c>
      <c r="AL47" s="44">
        <v>2</v>
      </c>
      <c r="AM47" s="44">
        <v>2</v>
      </c>
      <c r="AN47" s="44">
        <f t="shared" si="9"/>
        <v>45</v>
      </c>
      <c r="AO47" s="44">
        <f t="shared" si="10"/>
        <v>29</v>
      </c>
      <c r="AP47" s="44">
        <f t="shared" si="11"/>
        <v>30</v>
      </c>
      <c r="AQ47" s="44">
        <f t="shared" si="12"/>
        <v>25</v>
      </c>
      <c r="AR47" s="44">
        <f t="shared" si="13"/>
        <v>20</v>
      </c>
      <c r="AS47" s="44">
        <f t="shared" si="14"/>
        <v>13</v>
      </c>
      <c r="AT47" s="44">
        <f t="shared" si="15"/>
        <v>12</v>
      </c>
      <c r="AU47" s="44">
        <f t="shared" si="16"/>
        <v>9</v>
      </c>
      <c r="AV47" s="44">
        <f t="shared" si="17"/>
        <v>5</v>
      </c>
    </row>
    <row r="48" spans="2:48" ht="15" customHeight="1" thickBot="1" x14ac:dyDescent="0.25">
      <c r="B48" s="43" t="s">
        <v>50</v>
      </c>
      <c r="C48" s="44">
        <v>0</v>
      </c>
      <c r="D48" s="44">
        <v>1</v>
      </c>
      <c r="E48" s="44">
        <v>0</v>
      </c>
      <c r="F48" s="44">
        <v>3</v>
      </c>
      <c r="G48" s="44">
        <v>0</v>
      </c>
      <c r="H48" s="44">
        <v>0</v>
      </c>
      <c r="I48" s="44">
        <v>0</v>
      </c>
      <c r="J48" s="44">
        <v>0</v>
      </c>
      <c r="K48" s="44">
        <v>0</v>
      </c>
      <c r="L48" s="44">
        <v>0</v>
      </c>
      <c r="M48" s="44">
        <v>0</v>
      </c>
      <c r="N48" s="44">
        <v>0</v>
      </c>
      <c r="O48" s="44">
        <v>0</v>
      </c>
      <c r="P48" s="44">
        <v>0</v>
      </c>
      <c r="Q48" s="44">
        <v>0</v>
      </c>
      <c r="R48" s="44">
        <v>0</v>
      </c>
      <c r="S48" s="44">
        <v>0</v>
      </c>
      <c r="T48" s="44">
        <v>0</v>
      </c>
      <c r="U48" s="44">
        <v>0</v>
      </c>
      <c r="V48" s="44">
        <v>0</v>
      </c>
      <c r="W48" s="44">
        <v>0</v>
      </c>
      <c r="X48" s="44">
        <v>0</v>
      </c>
      <c r="Y48" s="44">
        <v>0</v>
      </c>
      <c r="Z48" s="44">
        <v>0</v>
      </c>
      <c r="AA48" s="44">
        <v>0</v>
      </c>
      <c r="AB48" s="44">
        <v>0</v>
      </c>
      <c r="AC48" s="44">
        <v>0</v>
      </c>
      <c r="AD48" s="44">
        <v>0</v>
      </c>
      <c r="AE48" s="44">
        <v>0</v>
      </c>
      <c r="AF48" s="44">
        <v>0</v>
      </c>
      <c r="AG48" s="44">
        <v>0</v>
      </c>
      <c r="AH48" s="44">
        <v>0</v>
      </c>
      <c r="AI48" s="44">
        <v>1</v>
      </c>
      <c r="AJ48" s="44">
        <v>0</v>
      </c>
      <c r="AK48" s="44">
        <v>0</v>
      </c>
      <c r="AL48" s="44">
        <v>0</v>
      </c>
      <c r="AM48" s="44">
        <v>0</v>
      </c>
      <c r="AN48" s="44">
        <f t="shared" si="9"/>
        <v>4</v>
      </c>
      <c r="AO48" s="44">
        <f t="shared" si="10"/>
        <v>0</v>
      </c>
      <c r="AP48" s="44">
        <f t="shared" si="11"/>
        <v>0</v>
      </c>
      <c r="AQ48" s="44">
        <f t="shared" si="12"/>
        <v>0</v>
      </c>
      <c r="AR48" s="44">
        <f t="shared" si="13"/>
        <v>0</v>
      </c>
      <c r="AS48" s="44">
        <f t="shared" si="14"/>
        <v>0</v>
      </c>
      <c r="AT48" s="44">
        <f t="shared" si="15"/>
        <v>0</v>
      </c>
      <c r="AU48" s="44">
        <f t="shared" si="16"/>
        <v>0</v>
      </c>
      <c r="AV48" s="44">
        <f t="shared" si="17"/>
        <v>1</v>
      </c>
    </row>
    <row r="49" spans="2:48" ht="15" customHeight="1" thickBot="1" x14ac:dyDescent="0.25">
      <c r="B49" s="43" t="s">
        <v>51</v>
      </c>
      <c r="C49" s="44">
        <v>7</v>
      </c>
      <c r="D49" s="44">
        <v>8</v>
      </c>
      <c r="E49" s="44">
        <v>4</v>
      </c>
      <c r="F49" s="44">
        <v>8</v>
      </c>
      <c r="G49" s="44">
        <v>6</v>
      </c>
      <c r="H49" s="44">
        <v>5</v>
      </c>
      <c r="I49" s="44">
        <v>1</v>
      </c>
      <c r="J49" s="44">
        <v>3</v>
      </c>
      <c r="K49" s="44">
        <v>1</v>
      </c>
      <c r="L49" s="44">
        <v>6</v>
      </c>
      <c r="M49" s="44">
        <v>3</v>
      </c>
      <c r="N49" s="44">
        <v>7</v>
      </c>
      <c r="O49" s="44">
        <v>4</v>
      </c>
      <c r="P49" s="44">
        <v>5</v>
      </c>
      <c r="Q49" s="44">
        <v>4</v>
      </c>
      <c r="R49" s="44">
        <v>1</v>
      </c>
      <c r="S49" s="44">
        <v>1</v>
      </c>
      <c r="T49" s="44">
        <v>1</v>
      </c>
      <c r="U49" s="44">
        <v>4</v>
      </c>
      <c r="V49" s="44">
        <v>0</v>
      </c>
      <c r="W49" s="44">
        <v>1</v>
      </c>
      <c r="X49" s="44">
        <v>2</v>
      </c>
      <c r="Y49" s="44">
        <v>1</v>
      </c>
      <c r="Z49" s="44">
        <v>0</v>
      </c>
      <c r="AA49" s="44">
        <v>2</v>
      </c>
      <c r="AB49" s="44">
        <v>2</v>
      </c>
      <c r="AC49" s="44">
        <v>3</v>
      </c>
      <c r="AD49" s="44">
        <v>2</v>
      </c>
      <c r="AE49" s="44">
        <v>1</v>
      </c>
      <c r="AF49" s="44">
        <v>1</v>
      </c>
      <c r="AG49" s="44">
        <v>7</v>
      </c>
      <c r="AH49" s="44">
        <v>3</v>
      </c>
      <c r="AI49" s="44">
        <v>7</v>
      </c>
      <c r="AJ49" s="44">
        <v>0</v>
      </c>
      <c r="AK49" s="44">
        <v>2</v>
      </c>
      <c r="AL49" s="44">
        <v>2</v>
      </c>
      <c r="AM49" s="44">
        <v>0</v>
      </c>
      <c r="AN49" s="44">
        <f t="shared" si="9"/>
        <v>27</v>
      </c>
      <c r="AO49" s="44">
        <f t="shared" si="10"/>
        <v>15</v>
      </c>
      <c r="AP49" s="44">
        <f t="shared" si="11"/>
        <v>17</v>
      </c>
      <c r="AQ49" s="44">
        <f t="shared" si="12"/>
        <v>14</v>
      </c>
      <c r="AR49" s="44">
        <f t="shared" si="13"/>
        <v>6</v>
      </c>
      <c r="AS49" s="44">
        <f t="shared" si="14"/>
        <v>4</v>
      </c>
      <c r="AT49" s="44">
        <f t="shared" si="15"/>
        <v>9</v>
      </c>
      <c r="AU49" s="44">
        <f t="shared" si="16"/>
        <v>12</v>
      </c>
      <c r="AV49" s="44">
        <f t="shared" si="17"/>
        <v>11</v>
      </c>
    </row>
    <row r="50" spans="2:48" ht="15" customHeight="1" thickBot="1" x14ac:dyDescent="0.25">
      <c r="B50" s="43" t="s">
        <v>52</v>
      </c>
      <c r="C50" s="44">
        <v>2</v>
      </c>
      <c r="D50" s="44">
        <v>0</v>
      </c>
      <c r="E50" s="44">
        <v>4</v>
      </c>
      <c r="F50" s="44">
        <v>1</v>
      </c>
      <c r="G50" s="44">
        <v>0</v>
      </c>
      <c r="H50" s="44">
        <v>0</v>
      </c>
      <c r="I50" s="44">
        <v>0</v>
      </c>
      <c r="J50" s="44">
        <v>0</v>
      </c>
      <c r="K50" s="44">
        <v>0</v>
      </c>
      <c r="L50" s="44">
        <v>1</v>
      </c>
      <c r="M50" s="44">
        <v>0</v>
      </c>
      <c r="N50" s="44">
        <v>0</v>
      </c>
      <c r="O50" s="44">
        <v>0</v>
      </c>
      <c r="P50" s="44">
        <v>0</v>
      </c>
      <c r="Q50" s="44">
        <v>0</v>
      </c>
      <c r="R50" s="44">
        <v>0</v>
      </c>
      <c r="S50" s="44">
        <v>0</v>
      </c>
      <c r="T50" s="44">
        <v>0</v>
      </c>
      <c r="U50" s="44">
        <v>0</v>
      </c>
      <c r="V50" s="44">
        <v>0</v>
      </c>
      <c r="W50" s="44">
        <v>0</v>
      </c>
      <c r="X50" s="44">
        <v>0</v>
      </c>
      <c r="Y50" s="44">
        <v>0</v>
      </c>
      <c r="Z50" s="44">
        <v>0</v>
      </c>
      <c r="AA50" s="44">
        <v>0</v>
      </c>
      <c r="AB50" s="44">
        <v>0</v>
      </c>
      <c r="AC50" s="44">
        <v>0</v>
      </c>
      <c r="AD50" s="44">
        <v>0</v>
      </c>
      <c r="AE50" s="44">
        <v>0</v>
      </c>
      <c r="AF50" s="44">
        <v>2</v>
      </c>
      <c r="AG50" s="44">
        <v>0</v>
      </c>
      <c r="AH50" s="44">
        <v>1</v>
      </c>
      <c r="AI50" s="44">
        <v>1</v>
      </c>
      <c r="AJ50" s="44">
        <v>0</v>
      </c>
      <c r="AK50" s="44">
        <v>0</v>
      </c>
      <c r="AL50" s="44">
        <v>0</v>
      </c>
      <c r="AM50" s="44">
        <v>0</v>
      </c>
      <c r="AN50" s="44">
        <f t="shared" si="9"/>
        <v>7</v>
      </c>
      <c r="AO50" s="44">
        <f t="shared" si="10"/>
        <v>0</v>
      </c>
      <c r="AP50" s="44">
        <f t="shared" si="11"/>
        <v>1</v>
      </c>
      <c r="AQ50" s="44">
        <f t="shared" si="12"/>
        <v>0</v>
      </c>
      <c r="AR50" s="44">
        <f t="shared" si="13"/>
        <v>0</v>
      </c>
      <c r="AS50" s="44">
        <f t="shared" si="14"/>
        <v>0</v>
      </c>
      <c r="AT50" s="44">
        <f t="shared" si="15"/>
        <v>0</v>
      </c>
      <c r="AU50" s="44">
        <f t="shared" si="16"/>
        <v>3</v>
      </c>
      <c r="AV50" s="44">
        <f t="shared" si="17"/>
        <v>1</v>
      </c>
    </row>
    <row r="51" spans="2:48" ht="15" customHeight="1" thickBot="1" x14ac:dyDescent="0.25">
      <c r="B51" s="43" t="s">
        <v>53</v>
      </c>
      <c r="C51" s="44">
        <v>8</v>
      </c>
      <c r="D51" s="44">
        <v>23</v>
      </c>
      <c r="E51" s="44">
        <v>0</v>
      </c>
      <c r="F51" s="44">
        <v>17</v>
      </c>
      <c r="G51" s="44">
        <v>6</v>
      </c>
      <c r="H51" s="44">
        <v>10</v>
      </c>
      <c r="I51" s="44">
        <v>2</v>
      </c>
      <c r="J51" s="44">
        <v>18</v>
      </c>
      <c r="K51" s="44">
        <v>11</v>
      </c>
      <c r="L51" s="44">
        <v>7</v>
      </c>
      <c r="M51" s="44">
        <v>7</v>
      </c>
      <c r="N51" s="44">
        <v>2</v>
      </c>
      <c r="O51" s="44">
        <v>3</v>
      </c>
      <c r="P51" s="44">
        <v>4</v>
      </c>
      <c r="Q51" s="44">
        <v>0</v>
      </c>
      <c r="R51" s="44">
        <v>5</v>
      </c>
      <c r="S51" s="44">
        <v>1</v>
      </c>
      <c r="T51" s="44">
        <v>1</v>
      </c>
      <c r="U51" s="44">
        <v>1</v>
      </c>
      <c r="V51" s="44">
        <v>2</v>
      </c>
      <c r="W51" s="44">
        <v>3</v>
      </c>
      <c r="X51" s="44">
        <v>4</v>
      </c>
      <c r="Y51" s="44">
        <v>2</v>
      </c>
      <c r="Z51" s="44">
        <v>1</v>
      </c>
      <c r="AA51" s="44">
        <v>1</v>
      </c>
      <c r="AB51" s="44">
        <v>0</v>
      </c>
      <c r="AC51" s="44">
        <v>1</v>
      </c>
      <c r="AD51" s="44">
        <v>0</v>
      </c>
      <c r="AE51" s="44">
        <v>2</v>
      </c>
      <c r="AF51" s="44">
        <v>2</v>
      </c>
      <c r="AG51" s="44">
        <v>1</v>
      </c>
      <c r="AH51" s="44">
        <v>0</v>
      </c>
      <c r="AI51" s="44">
        <v>6</v>
      </c>
      <c r="AJ51" s="44">
        <v>1</v>
      </c>
      <c r="AK51" s="44">
        <v>0</v>
      </c>
      <c r="AL51" s="44">
        <v>3</v>
      </c>
      <c r="AM51" s="44">
        <v>0</v>
      </c>
      <c r="AN51" s="44">
        <f t="shared" si="9"/>
        <v>48</v>
      </c>
      <c r="AO51" s="44">
        <f t="shared" si="10"/>
        <v>36</v>
      </c>
      <c r="AP51" s="44">
        <f t="shared" si="11"/>
        <v>27</v>
      </c>
      <c r="AQ51" s="44">
        <f t="shared" si="12"/>
        <v>12</v>
      </c>
      <c r="AR51" s="44">
        <f t="shared" si="13"/>
        <v>5</v>
      </c>
      <c r="AS51" s="44">
        <f t="shared" si="14"/>
        <v>10</v>
      </c>
      <c r="AT51" s="44">
        <f t="shared" si="15"/>
        <v>2</v>
      </c>
      <c r="AU51" s="44">
        <f t="shared" si="16"/>
        <v>5</v>
      </c>
      <c r="AV51" s="44">
        <f t="shared" si="17"/>
        <v>10</v>
      </c>
    </row>
    <row r="52" spans="2:48" ht="15" customHeight="1" thickBot="1" x14ac:dyDescent="0.25">
      <c r="B52" s="43" t="s">
        <v>16</v>
      </c>
      <c r="C52" s="44">
        <v>24</v>
      </c>
      <c r="D52" s="44">
        <v>39</v>
      </c>
      <c r="E52" s="44">
        <v>28</v>
      </c>
      <c r="F52" s="44">
        <v>29</v>
      </c>
      <c r="G52" s="44">
        <v>28</v>
      </c>
      <c r="H52" s="44">
        <v>46</v>
      </c>
      <c r="I52" s="44">
        <v>26</v>
      </c>
      <c r="J52" s="44">
        <v>21</v>
      </c>
      <c r="K52" s="44">
        <v>20</v>
      </c>
      <c r="L52" s="44">
        <v>20</v>
      </c>
      <c r="M52" s="44">
        <v>22</v>
      </c>
      <c r="N52" s="44">
        <v>23</v>
      </c>
      <c r="O52" s="44">
        <v>19</v>
      </c>
      <c r="P52" s="44">
        <v>13</v>
      </c>
      <c r="Q52" s="44">
        <v>14</v>
      </c>
      <c r="R52" s="44">
        <v>15</v>
      </c>
      <c r="S52" s="44">
        <v>12</v>
      </c>
      <c r="T52" s="44">
        <v>20</v>
      </c>
      <c r="U52" s="44">
        <v>10</v>
      </c>
      <c r="V52" s="44">
        <v>15</v>
      </c>
      <c r="W52" s="44">
        <v>8</v>
      </c>
      <c r="X52" s="44">
        <v>4</v>
      </c>
      <c r="Y52" s="44">
        <v>5</v>
      </c>
      <c r="Z52" s="44">
        <v>7</v>
      </c>
      <c r="AA52" s="44">
        <v>5</v>
      </c>
      <c r="AB52" s="44">
        <v>3</v>
      </c>
      <c r="AC52" s="44">
        <v>6</v>
      </c>
      <c r="AD52" s="44">
        <v>3</v>
      </c>
      <c r="AE52" s="44">
        <v>7</v>
      </c>
      <c r="AF52" s="44">
        <v>5</v>
      </c>
      <c r="AG52" s="44">
        <v>2</v>
      </c>
      <c r="AH52" s="44">
        <v>7</v>
      </c>
      <c r="AI52" s="44">
        <v>6</v>
      </c>
      <c r="AJ52" s="44">
        <v>5</v>
      </c>
      <c r="AK52" s="44">
        <v>6</v>
      </c>
      <c r="AL52" s="44">
        <v>2</v>
      </c>
      <c r="AM52" s="44">
        <v>8</v>
      </c>
      <c r="AN52" s="44">
        <f t="shared" si="9"/>
        <v>120</v>
      </c>
      <c r="AO52" s="44">
        <f t="shared" si="10"/>
        <v>121</v>
      </c>
      <c r="AP52" s="44">
        <f t="shared" si="11"/>
        <v>85</v>
      </c>
      <c r="AQ52" s="44">
        <f t="shared" si="12"/>
        <v>61</v>
      </c>
      <c r="AR52" s="44">
        <f t="shared" si="13"/>
        <v>57</v>
      </c>
      <c r="AS52" s="44">
        <f t="shared" si="14"/>
        <v>24</v>
      </c>
      <c r="AT52" s="44">
        <f t="shared" si="15"/>
        <v>17</v>
      </c>
      <c r="AU52" s="44">
        <f t="shared" si="16"/>
        <v>21</v>
      </c>
      <c r="AV52" s="44">
        <f t="shared" si="17"/>
        <v>19</v>
      </c>
    </row>
    <row r="53" spans="2:48" ht="15" customHeight="1" thickBot="1" x14ac:dyDescent="0.25">
      <c r="B53" s="43" t="s">
        <v>54</v>
      </c>
      <c r="C53" s="44">
        <v>7</v>
      </c>
      <c r="D53" s="44">
        <v>7</v>
      </c>
      <c r="E53" s="44">
        <v>6</v>
      </c>
      <c r="F53" s="44">
        <v>5</v>
      </c>
      <c r="G53" s="44">
        <v>9</v>
      </c>
      <c r="H53" s="44">
        <v>7</v>
      </c>
      <c r="I53" s="44">
        <v>10</v>
      </c>
      <c r="J53" s="44">
        <v>8</v>
      </c>
      <c r="K53" s="44">
        <v>5</v>
      </c>
      <c r="L53" s="44">
        <v>5</v>
      </c>
      <c r="M53" s="44">
        <v>2</v>
      </c>
      <c r="N53" s="44">
        <v>2</v>
      </c>
      <c r="O53" s="44">
        <v>2</v>
      </c>
      <c r="P53" s="44">
        <v>5</v>
      </c>
      <c r="Q53" s="44">
        <v>1</v>
      </c>
      <c r="R53" s="44">
        <v>2</v>
      </c>
      <c r="S53" s="44">
        <v>1</v>
      </c>
      <c r="T53" s="44">
        <v>2</v>
      </c>
      <c r="U53" s="44">
        <v>0</v>
      </c>
      <c r="V53" s="44">
        <v>1</v>
      </c>
      <c r="W53" s="44">
        <v>2</v>
      </c>
      <c r="X53" s="44">
        <v>3</v>
      </c>
      <c r="Y53" s="44">
        <v>4</v>
      </c>
      <c r="Z53" s="44">
        <v>0</v>
      </c>
      <c r="AA53" s="44">
        <v>1</v>
      </c>
      <c r="AB53" s="44">
        <v>1</v>
      </c>
      <c r="AC53" s="44">
        <v>0</v>
      </c>
      <c r="AD53" s="44">
        <v>2</v>
      </c>
      <c r="AE53" s="44">
        <v>2</v>
      </c>
      <c r="AF53" s="44">
        <v>1</v>
      </c>
      <c r="AG53" s="44">
        <v>3</v>
      </c>
      <c r="AH53" s="44">
        <v>2</v>
      </c>
      <c r="AI53" s="44">
        <v>3</v>
      </c>
      <c r="AJ53" s="44">
        <v>1</v>
      </c>
      <c r="AK53" s="44">
        <v>1</v>
      </c>
      <c r="AL53" s="44">
        <v>2</v>
      </c>
      <c r="AM53" s="44">
        <v>1</v>
      </c>
      <c r="AN53" s="44">
        <f t="shared" si="9"/>
        <v>25</v>
      </c>
      <c r="AO53" s="44">
        <f t="shared" si="10"/>
        <v>34</v>
      </c>
      <c r="AP53" s="44">
        <f t="shared" si="11"/>
        <v>14</v>
      </c>
      <c r="AQ53" s="44">
        <f t="shared" si="12"/>
        <v>10</v>
      </c>
      <c r="AR53" s="44">
        <f t="shared" si="13"/>
        <v>4</v>
      </c>
      <c r="AS53" s="44">
        <f t="shared" si="14"/>
        <v>9</v>
      </c>
      <c r="AT53" s="44">
        <f t="shared" si="15"/>
        <v>4</v>
      </c>
      <c r="AU53" s="44">
        <f t="shared" si="16"/>
        <v>8</v>
      </c>
      <c r="AV53" s="44">
        <f t="shared" si="17"/>
        <v>7</v>
      </c>
    </row>
    <row r="54" spans="2:48" ht="15" customHeight="1" thickBot="1" x14ac:dyDescent="0.25">
      <c r="B54" s="43" t="s">
        <v>55</v>
      </c>
      <c r="C54" s="44">
        <v>1</v>
      </c>
      <c r="D54" s="44">
        <v>1</v>
      </c>
      <c r="E54" s="44">
        <v>0</v>
      </c>
      <c r="F54" s="44">
        <v>0</v>
      </c>
      <c r="G54" s="44">
        <v>0</v>
      </c>
      <c r="H54" s="44">
        <v>0</v>
      </c>
      <c r="I54" s="44">
        <v>3</v>
      </c>
      <c r="J54" s="44">
        <v>4</v>
      </c>
      <c r="K54" s="44">
        <v>2</v>
      </c>
      <c r="L54" s="44">
        <v>0</v>
      </c>
      <c r="M54" s="44">
        <v>3</v>
      </c>
      <c r="N54" s="44">
        <v>4</v>
      </c>
      <c r="O54" s="44">
        <v>5</v>
      </c>
      <c r="P54" s="44">
        <v>1</v>
      </c>
      <c r="Q54" s="44">
        <v>0</v>
      </c>
      <c r="R54" s="44">
        <v>0</v>
      </c>
      <c r="S54" s="44">
        <v>0</v>
      </c>
      <c r="T54" s="44">
        <v>0</v>
      </c>
      <c r="U54" s="44">
        <v>0</v>
      </c>
      <c r="V54" s="44">
        <v>0</v>
      </c>
      <c r="W54" s="44">
        <v>0</v>
      </c>
      <c r="X54" s="44">
        <v>0</v>
      </c>
      <c r="Y54" s="44">
        <v>0</v>
      </c>
      <c r="Z54" s="44">
        <v>0</v>
      </c>
      <c r="AA54" s="44">
        <v>0</v>
      </c>
      <c r="AB54" s="44">
        <v>0</v>
      </c>
      <c r="AC54" s="44">
        <v>0</v>
      </c>
      <c r="AD54" s="44">
        <v>0</v>
      </c>
      <c r="AE54" s="44">
        <v>0</v>
      </c>
      <c r="AF54" s="44">
        <v>1</v>
      </c>
      <c r="AG54" s="44">
        <v>0</v>
      </c>
      <c r="AH54" s="44">
        <v>0</v>
      </c>
      <c r="AI54" s="44">
        <v>0</v>
      </c>
      <c r="AJ54" s="44">
        <v>1</v>
      </c>
      <c r="AK54" s="44">
        <v>1</v>
      </c>
      <c r="AL54" s="44">
        <v>0</v>
      </c>
      <c r="AM54" s="44">
        <v>0</v>
      </c>
      <c r="AN54" s="44">
        <f t="shared" si="9"/>
        <v>2</v>
      </c>
      <c r="AO54" s="44">
        <f t="shared" si="10"/>
        <v>7</v>
      </c>
      <c r="AP54" s="44">
        <f t="shared" si="11"/>
        <v>9</v>
      </c>
      <c r="AQ54" s="44">
        <f t="shared" si="12"/>
        <v>6</v>
      </c>
      <c r="AR54" s="44">
        <f t="shared" si="13"/>
        <v>0</v>
      </c>
      <c r="AS54" s="44">
        <f t="shared" si="14"/>
        <v>0</v>
      </c>
      <c r="AT54" s="44">
        <f t="shared" si="15"/>
        <v>0</v>
      </c>
      <c r="AU54" s="44">
        <f t="shared" si="16"/>
        <v>1</v>
      </c>
      <c r="AV54" s="44">
        <f t="shared" si="17"/>
        <v>2</v>
      </c>
    </row>
    <row r="55" spans="2:48" ht="15" customHeight="1" thickBot="1" x14ac:dyDescent="0.25">
      <c r="B55" s="43" t="s">
        <v>56</v>
      </c>
      <c r="C55" s="44">
        <v>11</v>
      </c>
      <c r="D55" s="44">
        <v>12</v>
      </c>
      <c r="E55" s="44">
        <v>10</v>
      </c>
      <c r="F55" s="44">
        <v>10</v>
      </c>
      <c r="G55" s="44">
        <v>12</v>
      </c>
      <c r="H55" s="44">
        <v>15</v>
      </c>
      <c r="I55" s="44">
        <v>7</v>
      </c>
      <c r="J55" s="44">
        <v>10</v>
      </c>
      <c r="K55" s="44">
        <v>15</v>
      </c>
      <c r="L55" s="44">
        <v>12</v>
      </c>
      <c r="M55" s="44">
        <v>7</v>
      </c>
      <c r="N55" s="44">
        <v>1</v>
      </c>
      <c r="O55" s="44">
        <v>7</v>
      </c>
      <c r="P55" s="44">
        <v>9</v>
      </c>
      <c r="Q55" s="44">
        <v>4</v>
      </c>
      <c r="R55" s="44">
        <v>3</v>
      </c>
      <c r="S55" s="44">
        <v>2</v>
      </c>
      <c r="T55" s="44">
        <v>4</v>
      </c>
      <c r="U55" s="44">
        <v>0</v>
      </c>
      <c r="V55" s="44">
        <v>3</v>
      </c>
      <c r="W55" s="44">
        <v>1</v>
      </c>
      <c r="X55" s="44">
        <v>5</v>
      </c>
      <c r="Y55" s="44">
        <v>3</v>
      </c>
      <c r="Z55" s="44">
        <v>1</v>
      </c>
      <c r="AA55" s="44">
        <v>0</v>
      </c>
      <c r="AB55" s="44">
        <v>1</v>
      </c>
      <c r="AC55" s="44">
        <v>0</v>
      </c>
      <c r="AD55" s="44">
        <v>1</v>
      </c>
      <c r="AE55" s="44">
        <v>1</v>
      </c>
      <c r="AF55" s="44">
        <v>4</v>
      </c>
      <c r="AG55" s="44">
        <v>3</v>
      </c>
      <c r="AH55" s="44">
        <v>2</v>
      </c>
      <c r="AI55" s="44">
        <v>4</v>
      </c>
      <c r="AJ55" s="44">
        <v>2</v>
      </c>
      <c r="AK55" s="44">
        <v>8</v>
      </c>
      <c r="AL55" s="44">
        <v>8</v>
      </c>
      <c r="AM55" s="44">
        <v>6</v>
      </c>
      <c r="AN55" s="44">
        <f t="shared" si="9"/>
        <v>43</v>
      </c>
      <c r="AO55" s="44">
        <f t="shared" si="10"/>
        <v>44</v>
      </c>
      <c r="AP55" s="44">
        <f t="shared" si="11"/>
        <v>35</v>
      </c>
      <c r="AQ55" s="44">
        <f t="shared" si="12"/>
        <v>23</v>
      </c>
      <c r="AR55" s="44">
        <f t="shared" si="13"/>
        <v>9</v>
      </c>
      <c r="AS55" s="44">
        <f t="shared" si="14"/>
        <v>10</v>
      </c>
      <c r="AT55" s="44">
        <f t="shared" si="15"/>
        <v>2</v>
      </c>
      <c r="AU55" s="44">
        <f t="shared" si="16"/>
        <v>10</v>
      </c>
      <c r="AV55" s="44">
        <f t="shared" si="17"/>
        <v>22</v>
      </c>
    </row>
    <row r="56" spans="2:48" ht="15" customHeight="1" thickBot="1" x14ac:dyDescent="0.25">
      <c r="B56" s="70" t="s">
        <v>63</v>
      </c>
      <c r="C56" s="68">
        <f>SUM(C6:C55)</f>
        <v>453</v>
      </c>
      <c r="D56" s="68">
        <f>SUM(D6:D55)</f>
        <v>492</v>
      </c>
      <c r="E56" s="68">
        <f>SUM(E6:E55)</f>
        <v>376</v>
      </c>
      <c r="F56" s="69">
        <f>SUM(F6:F55)</f>
        <v>488</v>
      </c>
      <c r="G56" s="68">
        <f>SUM(G6:G55)</f>
        <v>498</v>
      </c>
      <c r="H56" s="68">
        <f t="shared" ref="H56:M56" si="18">SUM(H6:H55)</f>
        <v>493</v>
      </c>
      <c r="I56" s="68">
        <f t="shared" si="18"/>
        <v>371</v>
      </c>
      <c r="J56" s="69">
        <f t="shared" si="18"/>
        <v>420</v>
      </c>
      <c r="K56" s="68">
        <f t="shared" si="18"/>
        <v>363</v>
      </c>
      <c r="L56" s="68">
        <f t="shared" si="18"/>
        <v>337</v>
      </c>
      <c r="M56" s="68">
        <f t="shared" si="18"/>
        <v>252</v>
      </c>
      <c r="N56" s="69">
        <f>SUM(N6:N55)</f>
        <v>280</v>
      </c>
      <c r="O56" s="68">
        <f>SUM(O6:O55)</f>
        <v>257</v>
      </c>
      <c r="P56" s="68">
        <f>SUM(P6:P55)</f>
        <v>224</v>
      </c>
      <c r="Q56" s="68">
        <f>SUM(Q6:Q55)</f>
        <v>152</v>
      </c>
      <c r="R56" s="69">
        <f>SUM(R6:R55)</f>
        <v>176</v>
      </c>
      <c r="S56" s="68">
        <f t="shared" ref="S56:X56" si="19">SUM(S6:S55)</f>
        <v>148</v>
      </c>
      <c r="T56" s="68">
        <f t="shared" si="19"/>
        <v>143</v>
      </c>
      <c r="U56" s="68">
        <f t="shared" si="19"/>
        <v>102</v>
      </c>
      <c r="V56" s="69">
        <f t="shared" si="19"/>
        <v>117</v>
      </c>
      <c r="W56" s="68">
        <f t="shared" si="19"/>
        <v>128</v>
      </c>
      <c r="X56" s="68">
        <f t="shared" si="19"/>
        <v>118</v>
      </c>
      <c r="Y56" s="68">
        <v>125</v>
      </c>
      <c r="Z56" s="69">
        <f t="shared" ref="Z56:AN56" si="20">SUM(Z6:Z55)</f>
        <v>101</v>
      </c>
      <c r="AA56" s="68">
        <f t="shared" si="20"/>
        <v>176</v>
      </c>
      <c r="AB56" s="68">
        <f t="shared" si="20"/>
        <v>109</v>
      </c>
      <c r="AC56" s="68">
        <f t="shared" si="20"/>
        <v>104</v>
      </c>
      <c r="AD56" s="69">
        <f t="shared" si="20"/>
        <v>93</v>
      </c>
      <c r="AE56" s="68">
        <f t="shared" ref="AE56:AJ56" si="21">SUM(AE6:AE55)</f>
        <v>121</v>
      </c>
      <c r="AF56" s="68">
        <f t="shared" si="21"/>
        <v>126</v>
      </c>
      <c r="AG56" s="68">
        <f t="shared" si="21"/>
        <v>87</v>
      </c>
      <c r="AH56" s="68">
        <f t="shared" si="21"/>
        <v>97</v>
      </c>
      <c r="AI56" s="68">
        <f t="shared" si="21"/>
        <v>249</v>
      </c>
      <c r="AJ56" s="68">
        <f t="shared" si="21"/>
        <v>108</v>
      </c>
      <c r="AK56" s="68">
        <f>SUM(AK6:AK55)</f>
        <v>102</v>
      </c>
      <c r="AL56" s="68">
        <f>SUM(AL6:AL55)</f>
        <v>143</v>
      </c>
      <c r="AM56" s="68">
        <f>SUM(AM6:AM55)</f>
        <v>153</v>
      </c>
      <c r="AN56" s="68">
        <f t="shared" si="20"/>
        <v>1809</v>
      </c>
      <c r="AO56" s="68">
        <f t="shared" si="10"/>
        <v>1782</v>
      </c>
      <c r="AP56" s="68">
        <f t="shared" si="11"/>
        <v>1232</v>
      </c>
      <c r="AQ56" s="68">
        <f t="shared" si="12"/>
        <v>809</v>
      </c>
      <c r="AR56" s="68">
        <f t="shared" si="13"/>
        <v>510</v>
      </c>
      <c r="AS56" s="68">
        <f t="shared" si="14"/>
        <v>472</v>
      </c>
      <c r="AT56" s="68">
        <f t="shared" si="15"/>
        <v>482</v>
      </c>
      <c r="AU56" s="68">
        <f t="shared" si="16"/>
        <v>431</v>
      </c>
      <c r="AV56" s="68">
        <f t="shared" si="17"/>
        <v>602</v>
      </c>
    </row>
    <row r="57" spans="2:48" ht="21" customHeight="1" x14ac:dyDescent="0.2"/>
    <row r="58" spans="2:48" ht="39.75" customHeight="1" x14ac:dyDescent="0.2">
      <c r="B58" s="75"/>
      <c r="C58" s="75"/>
      <c r="D58" s="75"/>
      <c r="E58" s="75"/>
    </row>
    <row r="60" spans="2:48" ht="36" customHeight="1" x14ac:dyDescent="0.2">
      <c r="C60" s="42" t="s">
        <v>136</v>
      </c>
      <c r="D60" s="42" t="s">
        <v>139</v>
      </c>
      <c r="E60" s="42" t="s">
        <v>141</v>
      </c>
      <c r="F60" s="72" t="s">
        <v>143</v>
      </c>
      <c r="G60" s="42" t="s">
        <v>147</v>
      </c>
      <c r="H60" s="42" t="s">
        <v>149</v>
      </c>
      <c r="I60" s="42" t="s">
        <v>159</v>
      </c>
      <c r="J60" s="72" t="s">
        <v>163</v>
      </c>
      <c r="K60" s="42" t="s">
        <v>166</v>
      </c>
      <c r="L60" s="42" t="s">
        <v>169</v>
      </c>
      <c r="M60" s="42" t="s">
        <v>172</v>
      </c>
      <c r="N60" s="72" t="s">
        <v>176</v>
      </c>
      <c r="O60" s="42" t="s">
        <v>179</v>
      </c>
      <c r="P60" s="42" t="s">
        <v>182</v>
      </c>
      <c r="Q60" s="42" t="s">
        <v>187</v>
      </c>
      <c r="R60" s="72" t="s">
        <v>191</v>
      </c>
      <c r="S60" s="42" t="s">
        <v>194</v>
      </c>
      <c r="T60" s="42" t="s">
        <v>197</v>
      </c>
      <c r="U60" s="42" t="s">
        <v>200</v>
      </c>
      <c r="V60" s="72" t="s">
        <v>204</v>
      </c>
      <c r="W60" s="42" t="s">
        <v>207</v>
      </c>
      <c r="X60" s="42" t="s">
        <v>210</v>
      </c>
      <c r="Y60" s="42" t="s">
        <v>213</v>
      </c>
      <c r="Z60" s="72" t="s">
        <v>231</v>
      </c>
      <c r="AA60" s="42" t="s">
        <v>234</v>
      </c>
      <c r="AB60" s="42" t="s">
        <v>240</v>
      </c>
      <c r="AC60" s="42" t="s">
        <v>244</v>
      </c>
      <c r="AD60" s="72" t="s">
        <v>249</v>
      </c>
      <c r="AE60" s="42" t="s">
        <v>257</v>
      </c>
      <c r="AF60" s="42" t="s">
        <v>260</v>
      </c>
      <c r="AG60" s="42" t="s">
        <v>270</v>
      </c>
      <c r="AH60" s="72" t="s">
        <v>275</v>
      </c>
      <c r="AI60" s="42" t="s">
        <v>278</v>
      </c>
      <c r="AJ60" s="42" t="s">
        <v>144</v>
      </c>
      <c r="AK60" s="42" t="s">
        <v>162</v>
      </c>
      <c r="AL60" s="42" t="s">
        <v>175</v>
      </c>
      <c r="AM60" s="42" t="s">
        <v>190</v>
      </c>
      <c r="AN60" s="42" t="s">
        <v>203</v>
      </c>
      <c r="AO60" s="42" t="s">
        <v>230</v>
      </c>
      <c r="AP60" s="42" t="s">
        <v>248</v>
      </c>
      <c r="AQ60" s="42" t="s">
        <v>274</v>
      </c>
    </row>
    <row r="61" spans="2:48" ht="15" customHeight="1" thickBot="1" x14ac:dyDescent="0.25">
      <c r="B61" s="43" t="s">
        <v>20</v>
      </c>
      <c r="C61" s="45">
        <f t="shared" ref="C61:I111" si="22">+(G6-C6)/C6</f>
        <v>-0.7</v>
      </c>
      <c r="D61" s="45">
        <f t="shared" si="22"/>
        <v>-0.51428571428571423</v>
      </c>
      <c r="E61" s="45">
        <f t="shared" si="22"/>
        <v>0</v>
      </c>
      <c r="F61" s="45">
        <f t="shared" si="22"/>
        <v>7.6923076923076927E-2</v>
      </c>
      <c r="G61" s="45">
        <f t="shared" si="22"/>
        <v>0.5</v>
      </c>
      <c r="H61" s="45">
        <f t="shared" si="22"/>
        <v>-0.35294117647058826</v>
      </c>
      <c r="I61" s="45">
        <f t="shared" si="22"/>
        <v>-0.46666666666666667</v>
      </c>
      <c r="J61" s="45">
        <f t="shared" ref="J61:R111" si="23">+(N6-J6)/J6</f>
        <v>-0.5714285714285714</v>
      </c>
      <c r="K61" s="45">
        <f t="shared" si="23"/>
        <v>0</v>
      </c>
      <c r="L61" s="45">
        <f t="shared" si="23"/>
        <v>-0.27272727272727271</v>
      </c>
      <c r="M61" s="45">
        <f t="shared" si="23"/>
        <v>-0.375</v>
      </c>
      <c r="N61" s="45">
        <f t="shared" si="23"/>
        <v>-0.33333333333333331</v>
      </c>
      <c r="O61" s="45">
        <f t="shared" si="23"/>
        <v>-0.1111111111111111</v>
      </c>
      <c r="P61" s="45">
        <f t="shared" si="23"/>
        <v>-0.5</v>
      </c>
      <c r="Q61" s="45">
        <f t="shared" si="23"/>
        <v>-0.8</v>
      </c>
      <c r="R61" s="45">
        <f t="shared" si="23"/>
        <v>0.75</v>
      </c>
      <c r="S61" s="45">
        <f t="shared" ref="S61:AC111" si="24">+(W6-S6)/S6</f>
        <v>-0.375</v>
      </c>
      <c r="T61" s="45">
        <f t="shared" si="24"/>
        <v>-0.25</v>
      </c>
      <c r="U61" s="45">
        <f t="shared" si="24"/>
        <v>6</v>
      </c>
      <c r="V61" s="45">
        <f t="shared" si="24"/>
        <v>-0.8571428571428571</v>
      </c>
      <c r="W61" s="45">
        <f t="shared" si="24"/>
        <v>-0.8</v>
      </c>
      <c r="X61" s="45">
        <f t="shared" si="24"/>
        <v>0.33333333333333331</v>
      </c>
      <c r="Y61" s="45">
        <f t="shared" si="24"/>
        <v>-0.5714285714285714</v>
      </c>
      <c r="Z61" s="45">
        <f t="shared" si="24"/>
        <v>5</v>
      </c>
      <c r="AA61" s="45">
        <f t="shared" si="24"/>
        <v>5</v>
      </c>
      <c r="AB61" s="45">
        <f t="shared" si="24"/>
        <v>-0.25</v>
      </c>
      <c r="AC61" s="45">
        <f t="shared" si="24"/>
        <v>1</v>
      </c>
      <c r="AD61" s="45">
        <f t="shared" ref="AD61:AI111" si="25">+(AH6-AD6)/AD6</f>
        <v>-0.5</v>
      </c>
      <c r="AE61" s="45">
        <f t="shared" si="25"/>
        <v>0.5</v>
      </c>
      <c r="AF61" s="45">
        <f t="shared" si="25"/>
        <v>0.33333333333333331</v>
      </c>
      <c r="AG61" s="45">
        <f t="shared" si="25"/>
        <v>-0.5</v>
      </c>
      <c r="AH61" s="45">
        <f t="shared" si="25"/>
        <v>0.33333333333333331</v>
      </c>
      <c r="AI61" s="45">
        <f t="shared" si="25"/>
        <v>-0.66666666666666663</v>
      </c>
      <c r="AJ61" s="45">
        <f t="shared" ref="AJ61:AQ76" si="26">+(AO6-AN6)/AN6</f>
        <v>-0.37349397590361444</v>
      </c>
      <c r="AK61" s="45">
        <f t="shared" si="26"/>
        <v>-0.34615384615384615</v>
      </c>
      <c r="AL61" s="45">
        <f t="shared" si="26"/>
        <v>-0.23529411764705882</v>
      </c>
      <c r="AM61" s="45">
        <f t="shared" si="26"/>
        <v>-0.23076923076923078</v>
      </c>
      <c r="AN61" s="45">
        <f t="shared" si="26"/>
        <v>-0.2</v>
      </c>
      <c r="AO61" s="45">
        <f t="shared" si="26"/>
        <v>-0.125</v>
      </c>
      <c r="AP61" s="45">
        <f t="shared" si="26"/>
        <v>0.2857142857142857</v>
      </c>
      <c r="AQ61" s="45">
        <f t="shared" si="26"/>
        <v>0.1111111111111111</v>
      </c>
    </row>
    <row r="62" spans="2:48" ht="15" customHeight="1" thickBot="1" x14ac:dyDescent="0.25">
      <c r="B62" s="43" t="s">
        <v>21</v>
      </c>
      <c r="C62" s="45">
        <f t="shared" si="22"/>
        <v>2</v>
      </c>
      <c r="D62" s="45">
        <f t="shared" si="22"/>
        <v>2</v>
      </c>
      <c r="E62" s="45">
        <f t="shared" si="22"/>
        <v>0.5</v>
      </c>
      <c r="F62" s="45">
        <f t="shared" si="22"/>
        <v>0.5</v>
      </c>
      <c r="G62" s="45">
        <f t="shared" si="22"/>
        <v>-1</v>
      </c>
      <c r="H62" s="45">
        <f t="shared" si="22"/>
        <v>-1</v>
      </c>
      <c r="I62" s="45">
        <f t="shared" si="22"/>
        <v>-0.66666666666666663</v>
      </c>
      <c r="J62" s="45">
        <f t="shared" si="23"/>
        <v>-0.33333333333333331</v>
      </c>
      <c r="K62" s="45"/>
      <c r="L62" s="45"/>
      <c r="M62" s="45">
        <f t="shared" si="23"/>
        <v>-1</v>
      </c>
      <c r="N62" s="45">
        <f t="shared" si="23"/>
        <v>-0.75</v>
      </c>
      <c r="O62" s="45">
        <f t="shared" si="23"/>
        <v>-0.5</v>
      </c>
      <c r="P62" s="45"/>
      <c r="Q62" s="45"/>
      <c r="R62" s="45">
        <f t="shared" ref="R62:R111" si="27">+(V7-R7)/R7</f>
        <v>0</v>
      </c>
      <c r="S62" s="45">
        <f t="shared" si="24"/>
        <v>-1</v>
      </c>
      <c r="T62" s="45">
        <f t="shared" si="24"/>
        <v>-1</v>
      </c>
      <c r="U62" s="45">
        <f t="shared" si="24"/>
        <v>-0.5</v>
      </c>
      <c r="V62" s="45">
        <f t="shared" si="24"/>
        <v>-1</v>
      </c>
      <c r="W62" s="45"/>
      <c r="X62" s="45"/>
      <c r="Y62" s="45">
        <f t="shared" si="24"/>
        <v>2</v>
      </c>
      <c r="Z62" s="45"/>
      <c r="AA62" s="45"/>
      <c r="AB62" s="45">
        <f t="shared" si="24"/>
        <v>1</v>
      </c>
      <c r="AC62" s="45">
        <f t="shared" ref="AC62:AC111" si="28">+(AG7-AC7)/AC7</f>
        <v>-1</v>
      </c>
      <c r="AD62" s="45"/>
      <c r="AE62" s="45">
        <f t="shared" si="25"/>
        <v>-1</v>
      </c>
      <c r="AF62" s="45">
        <f t="shared" si="25"/>
        <v>-1</v>
      </c>
      <c r="AG62" s="45"/>
      <c r="AH62" s="45">
        <f t="shared" si="25"/>
        <v>-1</v>
      </c>
      <c r="AI62" s="45"/>
      <c r="AJ62" s="45">
        <f t="shared" si="26"/>
        <v>1</v>
      </c>
      <c r="AK62" s="45">
        <f t="shared" si="26"/>
        <v>-0.72222222222222221</v>
      </c>
      <c r="AL62" s="45">
        <f t="shared" si="26"/>
        <v>-0.4</v>
      </c>
      <c r="AM62" s="45">
        <f t="shared" si="26"/>
        <v>1</v>
      </c>
      <c r="AN62" s="45">
        <f t="shared" si="26"/>
        <v>-0.83333333333333337</v>
      </c>
      <c r="AO62" s="45">
        <f t="shared" si="26"/>
        <v>3</v>
      </c>
      <c r="AP62" s="45">
        <f t="shared" si="26"/>
        <v>0</v>
      </c>
      <c r="AQ62" s="45">
        <f t="shared" si="26"/>
        <v>-1</v>
      </c>
    </row>
    <row r="63" spans="2:48" ht="15" customHeight="1" thickBot="1" x14ac:dyDescent="0.25">
      <c r="B63" s="43" t="s">
        <v>22</v>
      </c>
      <c r="C63" s="45">
        <f t="shared" si="22"/>
        <v>0.5714285714285714</v>
      </c>
      <c r="D63" s="45">
        <f t="shared" si="22"/>
        <v>0.1</v>
      </c>
      <c r="E63" s="45">
        <f t="shared" si="22"/>
        <v>-0.41666666666666669</v>
      </c>
      <c r="F63" s="45">
        <f t="shared" si="22"/>
        <v>-0.63157894736842102</v>
      </c>
      <c r="G63" s="45">
        <f t="shared" si="22"/>
        <v>-0.72727272727272729</v>
      </c>
      <c r="H63" s="45">
        <f t="shared" si="22"/>
        <v>-0.72727272727272729</v>
      </c>
      <c r="I63" s="45">
        <f t="shared" si="22"/>
        <v>-1</v>
      </c>
      <c r="J63" s="45">
        <f t="shared" si="23"/>
        <v>-0.42857142857142855</v>
      </c>
      <c r="K63" s="45">
        <f t="shared" si="23"/>
        <v>-0.33333333333333331</v>
      </c>
      <c r="L63" s="45">
        <f t="shared" si="23"/>
        <v>0</v>
      </c>
      <c r="M63" s="45"/>
      <c r="N63" s="45">
        <f t="shared" si="23"/>
        <v>-0.75</v>
      </c>
      <c r="O63" s="45">
        <f t="shared" si="23"/>
        <v>0</v>
      </c>
      <c r="P63" s="45">
        <f t="shared" si="23"/>
        <v>-0.66666666666666663</v>
      </c>
      <c r="Q63" s="45">
        <f t="shared" ref="Q63:Q111" si="29">+(U8-Q8)/Q8</f>
        <v>-0.5</v>
      </c>
      <c r="R63" s="45">
        <f t="shared" si="27"/>
        <v>2</v>
      </c>
      <c r="S63" s="45">
        <f t="shared" si="24"/>
        <v>0.5</v>
      </c>
      <c r="T63" s="45">
        <f t="shared" si="24"/>
        <v>3</v>
      </c>
      <c r="U63" s="45">
        <f t="shared" si="24"/>
        <v>4</v>
      </c>
      <c r="V63" s="45">
        <f t="shared" si="24"/>
        <v>0</v>
      </c>
      <c r="W63" s="45">
        <f t="shared" si="24"/>
        <v>0.66666666666666663</v>
      </c>
      <c r="X63" s="45">
        <f t="shared" si="24"/>
        <v>-0.5</v>
      </c>
      <c r="Y63" s="45">
        <f t="shared" si="24"/>
        <v>-0.2</v>
      </c>
      <c r="Z63" s="45">
        <f t="shared" si="24"/>
        <v>0.66666666666666663</v>
      </c>
      <c r="AA63" s="45">
        <f t="shared" si="24"/>
        <v>-0.4</v>
      </c>
      <c r="AB63" s="45">
        <f t="shared" si="24"/>
        <v>1.5</v>
      </c>
      <c r="AC63" s="45">
        <f t="shared" si="28"/>
        <v>0.75</v>
      </c>
      <c r="AD63" s="45">
        <f t="shared" si="25"/>
        <v>0</v>
      </c>
      <c r="AE63" s="45">
        <f t="shared" si="25"/>
        <v>3.3333333333333335</v>
      </c>
      <c r="AF63" s="45">
        <f t="shared" si="25"/>
        <v>-0.2</v>
      </c>
      <c r="AG63" s="45">
        <f t="shared" si="25"/>
        <v>-0.5714285714285714</v>
      </c>
      <c r="AH63" s="45">
        <f t="shared" si="25"/>
        <v>0</v>
      </c>
      <c r="AI63" s="45">
        <f t="shared" si="25"/>
        <v>-1</v>
      </c>
      <c r="AJ63" s="45">
        <f t="shared" si="26"/>
        <v>-0.25</v>
      </c>
      <c r="AK63" s="45">
        <f t="shared" si="26"/>
        <v>-0.72222222222222221</v>
      </c>
      <c r="AL63" s="45">
        <f t="shared" si="26"/>
        <v>-0.2</v>
      </c>
      <c r="AM63" s="45">
        <f t="shared" si="26"/>
        <v>-0.125</v>
      </c>
      <c r="AN63" s="45">
        <f t="shared" si="26"/>
        <v>1.1428571428571428</v>
      </c>
      <c r="AO63" s="45">
        <f t="shared" si="26"/>
        <v>6.6666666666666666E-2</v>
      </c>
      <c r="AP63" s="45">
        <f t="shared" si="26"/>
        <v>0.25</v>
      </c>
      <c r="AQ63" s="45">
        <f t="shared" si="26"/>
        <v>0.25</v>
      </c>
    </row>
    <row r="64" spans="2:48" ht="15" customHeight="1" thickBot="1" x14ac:dyDescent="0.25">
      <c r="B64" s="43" t="s">
        <v>23</v>
      </c>
      <c r="C64" s="45">
        <f t="shared" si="22"/>
        <v>1</v>
      </c>
      <c r="D64" s="45">
        <f t="shared" si="22"/>
        <v>1</v>
      </c>
      <c r="E64" s="45"/>
      <c r="F64" s="45">
        <f t="shared" si="22"/>
        <v>-0.6</v>
      </c>
      <c r="G64" s="45">
        <f t="shared" si="22"/>
        <v>-0.5</v>
      </c>
      <c r="H64" s="45">
        <f t="shared" si="22"/>
        <v>-1</v>
      </c>
      <c r="I64" s="45">
        <f t="shared" si="22"/>
        <v>-0.5</v>
      </c>
      <c r="J64" s="45">
        <f t="shared" si="23"/>
        <v>-1</v>
      </c>
      <c r="K64" s="45">
        <f t="shared" si="23"/>
        <v>0</v>
      </c>
      <c r="L64" s="45"/>
      <c r="M64" s="45">
        <f t="shared" si="23"/>
        <v>-1</v>
      </c>
      <c r="N64" s="45"/>
      <c r="O64" s="45">
        <f t="shared" si="23"/>
        <v>-1</v>
      </c>
      <c r="P64" s="45"/>
      <c r="Q64" s="45"/>
      <c r="R64" s="45"/>
      <c r="S64" s="45"/>
      <c r="T64" s="45"/>
      <c r="U64" s="45"/>
      <c r="V64" s="45"/>
      <c r="W64" s="45"/>
      <c r="X64" s="45"/>
      <c r="Y64" s="45">
        <f t="shared" si="24"/>
        <v>-0.5</v>
      </c>
      <c r="Z64" s="45"/>
      <c r="AA64" s="45">
        <f t="shared" si="24"/>
        <v>-1</v>
      </c>
      <c r="AB64" s="45"/>
      <c r="AC64" s="45">
        <f t="shared" si="28"/>
        <v>-1</v>
      </c>
      <c r="AD64" s="45"/>
      <c r="AE64" s="45"/>
      <c r="AF64" s="45">
        <f t="shared" si="25"/>
        <v>-1</v>
      </c>
      <c r="AG64" s="45"/>
      <c r="AH64" s="45">
        <f t="shared" si="25"/>
        <v>-1</v>
      </c>
      <c r="AI64" s="45"/>
      <c r="AJ64" s="45">
        <f t="shared" si="26"/>
        <v>0.14285714285714285</v>
      </c>
      <c r="AK64" s="45">
        <f t="shared" si="26"/>
        <v>-0.75</v>
      </c>
      <c r="AL64" s="45">
        <f t="shared" si="26"/>
        <v>-0.5</v>
      </c>
      <c r="AM64" s="45">
        <f t="shared" si="26"/>
        <v>-1</v>
      </c>
      <c r="AN64" s="45"/>
      <c r="AO64" s="45">
        <f t="shared" si="26"/>
        <v>0</v>
      </c>
      <c r="AP64" s="45">
        <f t="shared" si="26"/>
        <v>0.5</v>
      </c>
      <c r="AQ64" s="45">
        <f t="shared" si="26"/>
        <v>0</v>
      </c>
    </row>
    <row r="65" spans="2:43" ht="15" customHeight="1" thickBot="1" x14ac:dyDescent="0.25">
      <c r="B65" s="43" t="s">
        <v>98</v>
      </c>
      <c r="C65" s="45">
        <f t="shared" si="22"/>
        <v>0.33333333333333331</v>
      </c>
      <c r="D65" s="45">
        <f t="shared" si="22"/>
        <v>0.875</v>
      </c>
      <c r="E65" s="45">
        <f t="shared" si="22"/>
        <v>1.1666666666666667</v>
      </c>
      <c r="F65" s="45">
        <f t="shared" si="22"/>
        <v>-0.18181818181818182</v>
      </c>
      <c r="G65" s="45">
        <f t="shared" si="22"/>
        <v>-0.4375</v>
      </c>
      <c r="H65" s="45">
        <f t="shared" si="22"/>
        <v>-0.26666666666666666</v>
      </c>
      <c r="I65" s="45">
        <f t="shared" si="22"/>
        <v>-0.92307692307692313</v>
      </c>
      <c r="J65" s="45">
        <f t="shared" si="23"/>
        <v>-0.22222222222222221</v>
      </c>
      <c r="K65" s="45">
        <f t="shared" si="23"/>
        <v>-0.44444444444444442</v>
      </c>
      <c r="L65" s="45">
        <f t="shared" si="23"/>
        <v>-0.90909090909090906</v>
      </c>
      <c r="M65" s="45">
        <f t="shared" si="23"/>
        <v>2</v>
      </c>
      <c r="N65" s="45">
        <f t="shared" si="23"/>
        <v>-0.7142857142857143</v>
      </c>
      <c r="O65" s="45">
        <f t="shared" si="23"/>
        <v>-1</v>
      </c>
      <c r="P65" s="45">
        <f t="shared" si="23"/>
        <v>-1</v>
      </c>
      <c r="Q65" s="45">
        <f t="shared" si="29"/>
        <v>-0.66666666666666663</v>
      </c>
      <c r="R65" s="45">
        <f t="shared" si="27"/>
        <v>0</v>
      </c>
      <c r="S65" s="45"/>
      <c r="T65" s="45"/>
      <c r="U65" s="45">
        <f>+(Y10-U10)/U10</f>
        <v>0</v>
      </c>
      <c r="V65" s="45">
        <f t="shared" si="24"/>
        <v>1</v>
      </c>
      <c r="W65" s="45">
        <f t="shared" si="24"/>
        <v>2</v>
      </c>
      <c r="X65" s="45"/>
      <c r="Y65" s="45">
        <f t="shared" si="24"/>
        <v>1</v>
      </c>
      <c r="Z65" s="45">
        <f t="shared" si="24"/>
        <v>-1</v>
      </c>
      <c r="AA65" s="45">
        <f t="shared" si="24"/>
        <v>-1</v>
      </c>
      <c r="AB65" s="45"/>
      <c r="AC65" s="45">
        <f t="shared" si="28"/>
        <v>-1</v>
      </c>
      <c r="AD65" s="45"/>
      <c r="AE65" s="45"/>
      <c r="AF65" s="45">
        <f t="shared" si="25"/>
        <v>-0.66666666666666663</v>
      </c>
      <c r="AG65" s="45"/>
      <c r="AH65" s="45"/>
      <c r="AI65" s="45">
        <f t="shared" si="25"/>
        <v>0.5</v>
      </c>
      <c r="AJ65" s="45">
        <f t="shared" si="26"/>
        <v>0.43243243243243246</v>
      </c>
      <c r="AK65" s="45">
        <f t="shared" si="26"/>
        <v>-0.47169811320754718</v>
      </c>
      <c r="AL65" s="45">
        <f t="shared" si="26"/>
        <v>-0.6071428571428571</v>
      </c>
      <c r="AM65" s="45">
        <f t="shared" si="26"/>
        <v>-0.72727272727272729</v>
      </c>
      <c r="AN65" s="45">
        <f t="shared" si="26"/>
        <v>1.3333333333333333</v>
      </c>
      <c r="AO65" s="45">
        <f t="shared" si="26"/>
        <v>0.14285714285714285</v>
      </c>
      <c r="AP65" s="45">
        <f t="shared" si="26"/>
        <v>-0.625</v>
      </c>
      <c r="AQ65" s="45">
        <f t="shared" si="26"/>
        <v>0</v>
      </c>
    </row>
    <row r="66" spans="2:43" ht="15" customHeight="1" thickBot="1" x14ac:dyDescent="0.25">
      <c r="B66" s="43" t="s">
        <v>8</v>
      </c>
      <c r="C66" s="45">
        <f t="shared" si="22"/>
        <v>0.88888888888888884</v>
      </c>
      <c r="D66" s="45">
        <f t="shared" si="22"/>
        <v>4.7619047619047616E-2</v>
      </c>
      <c r="E66" s="45">
        <f t="shared" si="22"/>
        <v>0.83333333333333337</v>
      </c>
      <c r="F66" s="45">
        <f t="shared" si="22"/>
        <v>0.91666666666666663</v>
      </c>
      <c r="G66" s="45">
        <f t="shared" si="22"/>
        <v>-0.70588235294117652</v>
      </c>
      <c r="H66" s="45">
        <f t="shared" si="22"/>
        <v>-0.90909090909090906</v>
      </c>
      <c r="I66" s="45">
        <f t="shared" ref="I66:I111" si="30">+(M11-I11)/I11</f>
        <v>-0.36363636363636365</v>
      </c>
      <c r="J66" s="45">
        <f t="shared" si="23"/>
        <v>-0.69565217391304346</v>
      </c>
      <c r="K66" s="45">
        <f t="shared" si="23"/>
        <v>0.2</v>
      </c>
      <c r="L66" s="45">
        <f t="shared" si="23"/>
        <v>3.5</v>
      </c>
      <c r="M66" s="45">
        <f t="shared" si="23"/>
        <v>0</v>
      </c>
      <c r="N66" s="45">
        <f t="shared" si="23"/>
        <v>0.2857142857142857</v>
      </c>
      <c r="O66" s="45">
        <f t="shared" si="23"/>
        <v>0.33333333333333331</v>
      </c>
      <c r="P66" s="45">
        <f t="shared" si="23"/>
        <v>-0.44444444444444442</v>
      </c>
      <c r="Q66" s="45">
        <f t="shared" si="29"/>
        <v>-0.5714285714285714</v>
      </c>
      <c r="R66" s="45">
        <f t="shared" si="27"/>
        <v>-0.77777777777777779</v>
      </c>
      <c r="S66" s="45">
        <f t="shared" si="24"/>
        <v>-0.375</v>
      </c>
      <c r="T66" s="45">
        <f t="shared" si="24"/>
        <v>0</v>
      </c>
      <c r="U66" s="45">
        <f t="shared" si="24"/>
        <v>-1</v>
      </c>
      <c r="V66" s="45">
        <f t="shared" si="24"/>
        <v>0</v>
      </c>
      <c r="W66" s="45">
        <f t="shared" si="24"/>
        <v>0.4</v>
      </c>
      <c r="X66" s="45">
        <f t="shared" si="24"/>
        <v>0</v>
      </c>
      <c r="Y66" s="45"/>
      <c r="Z66" s="45">
        <f t="shared" si="24"/>
        <v>0.5</v>
      </c>
      <c r="AA66" s="45">
        <f t="shared" si="24"/>
        <v>-0.14285714285714285</v>
      </c>
      <c r="AB66" s="45">
        <f t="shared" ref="AB66:AB111" si="31">+(AF11-AB11)/AB11</f>
        <v>-0.2</v>
      </c>
      <c r="AC66" s="45">
        <f t="shared" si="28"/>
        <v>-0.8</v>
      </c>
      <c r="AD66" s="45">
        <f t="shared" si="25"/>
        <v>0</v>
      </c>
      <c r="AE66" s="45">
        <f t="shared" si="25"/>
        <v>-1</v>
      </c>
      <c r="AF66" s="45">
        <f t="shared" si="25"/>
        <v>-0.75</v>
      </c>
      <c r="AG66" s="45">
        <f t="shared" si="25"/>
        <v>0</v>
      </c>
      <c r="AH66" s="45">
        <f t="shared" si="25"/>
        <v>0</v>
      </c>
      <c r="AI66" s="45"/>
      <c r="AJ66" s="45">
        <f t="shared" si="26"/>
        <v>0.52083333333333337</v>
      </c>
      <c r="AK66" s="45">
        <f t="shared" si="26"/>
        <v>-0.71232876712328763</v>
      </c>
      <c r="AL66" s="45">
        <f t="shared" si="26"/>
        <v>0.47619047619047616</v>
      </c>
      <c r="AM66" s="45">
        <f t="shared" si="26"/>
        <v>-0.41935483870967744</v>
      </c>
      <c r="AN66" s="45">
        <f t="shared" si="26"/>
        <v>-0.33333333333333331</v>
      </c>
      <c r="AO66" s="45">
        <f t="shared" si="26"/>
        <v>0.66666666666666663</v>
      </c>
      <c r="AP66" s="45">
        <f t="shared" si="26"/>
        <v>-0.3</v>
      </c>
      <c r="AQ66" s="45">
        <f t="shared" si="26"/>
        <v>-0.6428571428571429</v>
      </c>
    </row>
    <row r="67" spans="2:43" ht="15" customHeight="1" thickBot="1" x14ac:dyDescent="0.25">
      <c r="B67" s="43" t="s">
        <v>24</v>
      </c>
      <c r="C67" s="45"/>
      <c r="D67" s="45"/>
      <c r="E67" s="45"/>
      <c r="F67" s="45"/>
      <c r="G67" s="45"/>
      <c r="H67" s="45"/>
      <c r="I67" s="45"/>
      <c r="J67" s="45"/>
      <c r="K67" s="45">
        <f t="shared" si="23"/>
        <v>-1</v>
      </c>
      <c r="L67" s="45"/>
      <c r="M67" s="45"/>
      <c r="N67" s="45">
        <f t="shared" si="23"/>
        <v>-1</v>
      </c>
      <c r="O67" s="45"/>
      <c r="P67" s="45"/>
      <c r="Q67" s="45"/>
      <c r="R67" s="45"/>
      <c r="S67" s="45"/>
      <c r="T67" s="45"/>
      <c r="U67" s="45"/>
      <c r="V67" s="45"/>
      <c r="W67" s="45"/>
      <c r="X67" s="45"/>
      <c r="Y67" s="45"/>
      <c r="Z67" s="45"/>
      <c r="AA67" s="45"/>
      <c r="AB67" s="45"/>
      <c r="AC67" s="45"/>
      <c r="AD67" s="45"/>
      <c r="AE67" s="45"/>
      <c r="AF67" s="45"/>
      <c r="AG67" s="45"/>
      <c r="AH67" s="45"/>
      <c r="AI67" s="45"/>
      <c r="AJ67" s="45"/>
      <c r="AK67" s="45"/>
      <c r="AL67" s="45">
        <f t="shared" si="26"/>
        <v>-1</v>
      </c>
      <c r="AM67" s="45"/>
      <c r="AN67" s="45"/>
      <c r="AO67" s="45"/>
      <c r="AP67" s="45"/>
      <c r="AQ67" s="45"/>
    </row>
    <row r="68" spans="2:43" ht="15" customHeight="1" thickBot="1" x14ac:dyDescent="0.25">
      <c r="B68" s="43" t="s">
        <v>25</v>
      </c>
      <c r="C68" s="45">
        <f t="shared" si="22"/>
        <v>-0.16666666666666666</v>
      </c>
      <c r="D68" s="45">
        <f t="shared" si="22"/>
        <v>-0.44444444444444442</v>
      </c>
      <c r="E68" s="45">
        <f t="shared" si="22"/>
        <v>-0.2</v>
      </c>
      <c r="F68" s="45">
        <f t="shared" si="22"/>
        <v>0.5</v>
      </c>
      <c r="G68" s="45">
        <f t="shared" si="22"/>
        <v>-0.4</v>
      </c>
      <c r="H68" s="45">
        <f t="shared" si="22"/>
        <v>-0.4</v>
      </c>
      <c r="I68" s="45">
        <f t="shared" si="30"/>
        <v>0</v>
      </c>
      <c r="J68" s="45">
        <f t="shared" si="23"/>
        <v>-0.33333333333333331</v>
      </c>
      <c r="K68" s="45">
        <f t="shared" si="23"/>
        <v>-1</v>
      </c>
      <c r="L68" s="45">
        <f t="shared" si="23"/>
        <v>-1</v>
      </c>
      <c r="M68" s="45">
        <f t="shared" si="23"/>
        <v>-0.75</v>
      </c>
      <c r="N68" s="45">
        <f t="shared" si="23"/>
        <v>0</v>
      </c>
      <c r="O68" s="45"/>
      <c r="P68" s="45"/>
      <c r="Q68" s="45">
        <f t="shared" si="29"/>
        <v>0</v>
      </c>
      <c r="R68" s="45">
        <f t="shared" si="27"/>
        <v>-1</v>
      </c>
      <c r="S68" s="45">
        <f t="shared" si="24"/>
        <v>-1</v>
      </c>
      <c r="T68" s="45"/>
      <c r="U68" s="45">
        <f>+(Y13-U13)/U13</f>
        <v>1</v>
      </c>
      <c r="V68" s="45"/>
      <c r="W68" s="45"/>
      <c r="X68" s="45">
        <f t="shared" si="24"/>
        <v>-0.5</v>
      </c>
      <c r="Y68" s="45">
        <f t="shared" si="24"/>
        <v>-1</v>
      </c>
      <c r="Z68" s="45">
        <f t="shared" si="24"/>
        <v>0</v>
      </c>
      <c r="AA68" s="45">
        <f t="shared" si="24"/>
        <v>-1</v>
      </c>
      <c r="AB68" s="45">
        <f t="shared" si="31"/>
        <v>-1</v>
      </c>
      <c r="AC68" s="45"/>
      <c r="AD68" s="45">
        <f t="shared" si="25"/>
        <v>-1</v>
      </c>
      <c r="AE68" s="45"/>
      <c r="AF68" s="45"/>
      <c r="AG68" s="45">
        <f t="shared" si="25"/>
        <v>-1</v>
      </c>
      <c r="AH68" s="45"/>
      <c r="AI68" s="45"/>
      <c r="AJ68" s="45">
        <f t="shared" ref="AJ68:AJ98" si="32">+(AO13-AN13)/AN13</f>
        <v>-0.22727272727272727</v>
      </c>
      <c r="AK68" s="45">
        <f t="shared" ref="AK68:AQ98" si="33">+(AP13-AO13)/AO13</f>
        <v>-0.29411764705882354</v>
      </c>
      <c r="AL68" s="45">
        <f t="shared" si="26"/>
        <v>-0.75</v>
      </c>
      <c r="AM68" s="45">
        <f t="shared" si="26"/>
        <v>-0.33333333333333331</v>
      </c>
      <c r="AN68" s="45"/>
      <c r="AO68" s="45">
        <f t="shared" si="26"/>
        <v>-0.2</v>
      </c>
      <c r="AP68" s="45">
        <f t="shared" si="26"/>
        <v>-0.75</v>
      </c>
      <c r="AQ68" s="45">
        <f t="shared" si="26"/>
        <v>0</v>
      </c>
    </row>
    <row r="69" spans="2:43" ht="15" customHeight="1" thickBot="1" x14ac:dyDescent="0.25">
      <c r="B69" s="43" t="s">
        <v>26</v>
      </c>
      <c r="C69" s="45">
        <f t="shared" si="22"/>
        <v>-0.16190476190476191</v>
      </c>
      <c r="D69" s="45">
        <f t="shared" si="22"/>
        <v>-0.22826086956521738</v>
      </c>
      <c r="E69" s="45">
        <f t="shared" si="22"/>
        <v>-0.16250000000000001</v>
      </c>
      <c r="F69" s="45">
        <f t="shared" si="22"/>
        <v>-0.27</v>
      </c>
      <c r="G69" s="45">
        <f t="shared" si="22"/>
        <v>-0.31818181818181818</v>
      </c>
      <c r="H69" s="45">
        <f t="shared" si="22"/>
        <v>-5.6338028169014086E-2</v>
      </c>
      <c r="I69" s="45">
        <f t="shared" si="30"/>
        <v>-0.19402985074626866</v>
      </c>
      <c r="J69" s="45">
        <f t="shared" si="23"/>
        <v>-0.24657534246575341</v>
      </c>
      <c r="K69" s="45">
        <f t="shared" si="23"/>
        <v>-0.3</v>
      </c>
      <c r="L69" s="45">
        <f t="shared" si="23"/>
        <v>-0.38805970149253732</v>
      </c>
      <c r="M69" s="45">
        <f t="shared" si="23"/>
        <v>-0.46296296296296297</v>
      </c>
      <c r="N69" s="45">
        <f t="shared" si="23"/>
        <v>-0.34545454545454546</v>
      </c>
      <c r="O69" s="45">
        <f t="shared" si="23"/>
        <v>-0.21428571428571427</v>
      </c>
      <c r="P69" s="45">
        <f t="shared" ref="P69:P111" si="34">+(T14-P14)/P14</f>
        <v>-0.36585365853658536</v>
      </c>
      <c r="Q69" s="45">
        <f t="shared" si="29"/>
        <v>-0.34482758620689657</v>
      </c>
      <c r="R69" s="45">
        <f t="shared" si="27"/>
        <v>-0.61111111111111116</v>
      </c>
      <c r="S69" s="45">
        <f t="shared" si="24"/>
        <v>-0.27272727272727271</v>
      </c>
      <c r="T69" s="45">
        <f t="shared" si="24"/>
        <v>-0.23076923076923078</v>
      </c>
      <c r="U69" s="45">
        <f t="shared" si="24"/>
        <v>-0.15789473684210525</v>
      </c>
      <c r="V69" s="45">
        <f t="shared" si="24"/>
        <v>0.21428571428571427</v>
      </c>
      <c r="W69" s="45">
        <f t="shared" si="24"/>
        <v>2.5833333333333335</v>
      </c>
      <c r="X69" s="45">
        <f t="shared" si="24"/>
        <v>-0.1</v>
      </c>
      <c r="Y69" s="45">
        <f t="shared" si="24"/>
        <v>0.25</v>
      </c>
      <c r="Z69" s="45">
        <f t="shared" si="24"/>
        <v>5.8823529411764705E-2</v>
      </c>
      <c r="AA69" s="45">
        <f t="shared" si="24"/>
        <v>-0.69767441860465118</v>
      </c>
      <c r="AB69" s="45">
        <f t="shared" si="31"/>
        <v>0.44444444444444442</v>
      </c>
      <c r="AC69" s="45">
        <f t="shared" si="28"/>
        <v>-0.2</v>
      </c>
      <c r="AD69" s="45">
        <f t="shared" si="25"/>
        <v>-5.5555555555555552E-2</v>
      </c>
      <c r="AE69" s="45">
        <f t="shared" si="25"/>
        <v>1.2307692307692308</v>
      </c>
      <c r="AF69" s="45">
        <f t="shared" si="25"/>
        <v>0.11538461538461539</v>
      </c>
      <c r="AG69" s="45">
        <f t="shared" si="25"/>
        <v>0.25</v>
      </c>
      <c r="AH69" s="45">
        <f t="shared" si="25"/>
        <v>1.7058823529411764</v>
      </c>
      <c r="AI69" s="45">
        <f t="shared" si="25"/>
        <v>-0.17241379310344829</v>
      </c>
      <c r="AJ69" s="45">
        <f t="shared" si="32"/>
        <v>-0.20689655172413793</v>
      </c>
      <c r="AK69" s="45">
        <f t="shared" si="33"/>
        <v>-0.21070234113712374</v>
      </c>
      <c r="AL69" s="45">
        <f t="shared" si="26"/>
        <v>-0.3728813559322034</v>
      </c>
      <c r="AM69" s="45">
        <f t="shared" si="26"/>
        <v>-0.3783783783783784</v>
      </c>
      <c r="AN69" s="45">
        <f t="shared" si="26"/>
        <v>-0.16304347826086957</v>
      </c>
      <c r="AO69" s="45">
        <f t="shared" si="26"/>
        <v>0.8441558441558441</v>
      </c>
      <c r="AP69" s="45">
        <f t="shared" si="26"/>
        <v>-0.40140845070422537</v>
      </c>
      <c r="AQ69" s="45">
        <f t="shared" si="26"/>
        <v>0.8</v>
      </c>
    </row>
    <row r="70" spans="2:43" ht="15" customHeight="1" thickBot="1" x14ac:dyDescent="0.25">
      <c r="B70" s="43" t="s">
        <v>100</v>
      </c>
      <c r="C70" s="45">
        <f t="shared" si="22"/>
        <v>-3.2258064516129031E-2</v>
      </c>
      <c r="D70" s="45">
        <f t="shared" si="22"/>
        <v>0.12903225806451613</v>
      </c>
      <c r="E70" s="45">
        <f t="shared" si="22"/>
        <v>0.22727272727272727</v>
      </c>
      <c r="F70" s="45">
        <f t="shared" si="22"/>
        <v>-0.3783783783783784</v>
      </c>
      <c r="G70" s="45">
        <f t="shared" si="22"/>
        <v>-0.2</v>
      </c>
      <c r="H70" s="45">
        <f t="shared" si="22"/>
        <v>-0.2857142857142857</v>
      </c>
      <c r="I70" s="45">
        <f t="shared" si="30"/>
        <v>-0.59259259259259256</v>
      </c>
      <c r="J70" s="45">
        <f t="shared" si="23"/>
        <v>-8.6956521739130432E-2</v>
      </c>
      <c r="K70" s="45">
        <f t="shared" si="23"/>
        <v>-0.20833333333333334</v>
      </c>
      <c r="L70" s="45">
        <f t="shared" si="23"/>
        <v>-0.2</v>
      </c>
      <c r="M70" s="45">
        <f t="shared" si="23"/>
        <v>-0.18181818181818182</v>
      </c>
      <c r="N70" s="45">
        <f t="shared" si="23"/>
        <v>-0.42857142857142855</v>
      </c>
      <c r="O70" s="45">
        <f t="shared" si="23"/>
        <v>-0.26315789473684209</v>
      </c>
      <c r="P70" s="45">
        <f t="shared" si="34"/>
        <v>-0.6</v>
      </c>
      <c r="Q70" s="45">
        <f t="shared" si="29"/>
        <v>0.1111111111111111</v>
      </c>
      <c r="R70" s="45">
        <f t="shared" si="27"/>
        <v>0</v>
      </c>
      <c r="S70" s="45">
        <f t="shared" si="24"/>
        <v>-0.35714285714285715</v>
      </c>
      <c r="T70" s="45">
        <f t="shared" si="24"/>
        <v>-0.5</v>
      </c>
      <c r="U70" s="45">
        <f t="shared" si="24"/>
        <v>-0.2</v>
      </c>
      <c r="V70" s="45">
        <f t="shared" si="24"/>
        <v>8.3333333333333329E-2</v>
      </c>
      <c r="W70" s="45">
        <f t="shared" si="24"/>
        <v>0.1111111111111111</v>
      </c>
      <c r="X70" s="45">
        <f t="shared" si="24"/>
        <v>1</v>
      </c>
      <c r="Y70" s="45">
        <f t="shared" si="24"/>
        <v>-0.625</v>
      </c>
      <c r="Z70" s="45">
        <f t="shared" si="24"/>
        <v>-0.53846153846153844</v>
      </c>
      <c r="AA70" s="45">
        <f t="shared" si="24"/>
        <v>0.1</v>
      </c>
      <c r="AB70" s="45">
        <f t="shared" si="31"/>
        <v>0.25</v>
      </c>
      <c r="AC70" s="45">
        <f t="shared" si="28"/>
        <v>1.6666666666666667</v>
      </c>
      <c r="AD70" s="45">
        <f t="shared" si="25"/>
        <v>0</v>
      </c>
      <c r="AE70" s="45">
        <f t="shared" si="25"/>
        <v>0.18181818181818182</v>
      </c>
      <c r="AF70" s="45">
        <f t="shared" si="25"/>
        <v>-0.6</v>
      </c>
      <c r="AG70" s="45">
        <f t="shared" si="25"/>
        <v>0.625</v>
      </c>
      <c r="AH70" s="45">
        <f t="shared" si="25"/>
        <v>0.16666666666666666</v>
      </c>
      <c r="AI70" s="45">
        <f t="shared" si="25"/>
        <v>-0.23076923076923078</v>
      </c>
      <c r="AJ70" s="45">
        <f t="shared" si="32"/>
        <v>-4.9586776859504134E-2</v>
      </c>
      <c r="AK70" s="45">
        <f t="shared" si="33"/>
        <v>-0.29565217391304349</v>
      </c>
      <c r="AL70" s="45">
        <f t="shared" si="26"/>
        <v>-0.25925925925925924</v>
      </c>
      <c r="AM70" s="45">
        <f t="shared" si="26"/>
        <v>-0.26666666666666666</v>
      </c>
      <c r="AN70" s="45">
        <f t="shared" si="26"/>
        <v>-0.22727272727272727</v>
      </c>
      <c r="AO70" s="45">
        <f t="shared" si="26"/>
        <v>-0.20588235294117646</v>
      </c>
      <c r="AP70" s="45">
        <f t="shared" si="26"/>
        <v>0.29629629629629628</v>
      </c>
      <c r="AQ70" s="45">
        <f t="shared" si="26"/>
        <v>5.7142857142857141E-2</v>
      </c>
    </row>
    <row r="71" spans="2:43" ht="15" customHeight="1" thickBot="1" x14ac:dyDescent="0.25">
      <c r="B71" s="43" t="s">
        <v>27</v>
      </c>
      <c r="C71" s="45">
        <f t="shared" si="22"/>
        <v>2</v>
      </c>
      <c r="D71" s="45">
        <f t="shared" si="22"/>
        <v>-0.25</v>
      </c>
      <c r="E71" s="45">
        <f t="shared" si="22"/>
        <v>1.3333333333333333</v>
      </c>
      <c r="F71" s="45">
        <f t="shared" si="22"/>
        <v>-1</v>
      </c>
      <c r="G71" s="45">
        <f t="shared" si="22"/>
        <v>-0.66666666666666663</v>
      </c>
      <c r="H71" s="45">
        <f t="shared" si="22"/>
        <v>-1</v>
      </c>
      <c r="I71" s="45">
        <f t="shared" si="30"/>
        <v>-1</v>
      </c>
      <c r="J71" s="45"/>
      <c r="K71" s="45">
        <f t="shared" si="23"/>
        <v>0</v>
      </c>
      <c r="L71" s="45"/>
      <c r="M71" s="45"/>
      <c r="N71" s="45">
        <f t="shared" si="23"/>
        <v>2</v>
      </c>
      <c r="O71" s="45">
        <f t="shared" si="23"/>
        <v>-1</v>
      </c>
      <c r="P71" s="45"/>
      <c r="Q71" s="45"/>
      <c r="R71" s="45">
        <f t="shared" si="27"/>
        <v>-0.33333333333333331</v>
      </c>
      <c r="S71" s="45"/>
      <c r="T71" s="45"/>
      <c r="U71" s="45">
        <f t="shared" si="24"/>
        <v>-1</v>
      </c>
      <c r="V71" s="45">
        <f t="shared" si="24"/>
        <v>-1</v>
      </c>
      <c r="W71" s="45"/>
      <c r="X71" s="45">
        <f t="shared" si="24"/>
        <v>-1</v>
      </c>
      <c r="Y71" s="45"/>
      <c r="Z71" s="45"/>
      <c r="AA71" s="45"/>
      <c r="AB71" s="45"/>
      <c r="AC71" s="45"/>
      <c r="AD71" s="45">
        <f t="shared" si="25"/>
        <v>1</v>
      </c>
      <c r="AE71" s="45"/>
      <c r="AF71" s="45"/>
      <c r="AG71" s="45"/>
      <c r="AH71" s="45">
        <f t="shared" si="25"/>
        <v>-0.5</v>
      </c>
      <c r="AI71" s="45"/>
      <c r="AJ71" s="45">
        <f t="shared" si="32"/>
        <v>0.15789473684210525</v>
      </c>
      <c r="AK71" s="45">
        <f t="shared" si="33"/>
        <v>-0.81818181818181823</v>
      </c>
      <c r="AL71" s="45">
        <f t="shared" si="26"/>
        <v>0.5</v>
      </c>
      <c r="AM71" s="45">
        <f t="shared" si="26"/>
        <v>-0.5</v>
      </c>
      <c r="AN71" s="45">
        <f t="shared" si="26"/>
        <v>-0.33333333333333331</v>
      </c>
      <c r="AO71" s="45">
        <f t="shared" si="26"/>
        <v>-0.5</v>
      </c>
      <c r="AP71" s="45">
        <f t="shared" si="26"/>
        <v>1</v>
      </c>
      <c r="AQ71" s="45">
        <f t="shared" si="26"/>
        <v>0.5</v>
      </c>
    </row>
    <row r="72" spans="2:43" ht="15" customHeight="1" thickBot="1" x14ac:dyDescent="0.25">
      <c r="B72" s="43" t="s">
        <v>28</v>
      </c>
      <c r="C72" s="45"/>
      <c r="D72" s="45">
        <f t="shared" si="22"/>
        <v>-0.5</v>
      </c>
      <c r="E72" s="45">
        <f t="shared" si="22"/>
        <v>-0.5</v>
      </c>
      <c r="F72" s="45"/>
      <c r="G72" s="45"/>
      <c r="H72" s="45">
        <f t="shared" si="22"/>
        <v>1</v>
      </c>
      <c r="I72" s="45">
        <f t="shared" si="30"/>
        <v>-1</v>
      </c>
      <c r="J72" s="45">
        <f t="shared" si="23"/>
        <v>0</v>
      </c>
      <c r="K72" s="45">
        <f t="shared" si="23"/>
        <v>0</v>
      </c>
      <c r="L72" s="45">
        <f t="shared" si="23"/>
        <v>-1</v>
      </c>
      <c r="M72" s="45"/>
      <c r="N72" s="45">
        <f t="shared" si="23"/>
        <v>-1</v>
      </c>
      <c r="O72" s="45">
        <f t="shared" si="23"/>
        <v>0</v>
      </c>
      <c r="P72" s="45"/>
      <c r="Q72" s="45"/>
      <c r="R72" s="45"/>
      <c r="S72" s="45">
        <f t="shared" si="24"/>
        <v>0</v>
      </c>
      <c r="T72" s="45"/>
      <c r="U72" s="45"/>
      <c r="V72" s="45">
        <f t="shared" si="24"/>
        <v>-1</v>
      </c>
      <c r="W72" s="45">
        <f t="shared" si="24"/>
        <v>-1</v>
      </c>
      <c r="X72" s="45"/>
      <c r="Y72" s="45"/>
      <c r="Z72" s="45"/>
      <c r="AA72" s="45"/>
      <c r="AB72" s="45"/>
      <c r="AC72" s="45"/>
      <c r="AD72" s="45">
        <f t="shared" si="25"/>
        <v>-1</v>
      </c>
      <c r="AE72" s="45">
        <f t="shared" si="25"/>
        <v>1</v>
      </c>
      <c r="AF72" s="45"/>
      <c r="AG72" s="45"/>
      <c r="AH72" s="45"/>
      <c r="AI72" s="45">
        <f t="shared" si="25"/>
        <v>-0.5</v>
      </c>
      <c r="AJ72" s="45">
        <f t="shared" si="32"/>
        <v>0.25</v>
      </c>
      <c r="AK72" s="45">
        <f t="shared" si="33"/>
        <v>0.2</v>
      </c>
      <c r="AL72" s="45">
        <f t="shared" si="26"/>
        <v>-0.83333333333333337</v>
      </c>
      <c r="AM72" s="45">
        <f t="shared" si="26"/>
        <v>1</v>
      </c>
      <c r="AN72" s="45">
        <f t="shared" si="26"/>
        <v>-0.5</v>
      </c>
      <c r="AO72" s="45">
        <f t="shared" si="26"/>
        <v>0</v>
      </c>
      <c r="AP72" s="45">
        <f t="shared" si="26"/>
        <v>0</v>
      </c>
      <c r="AQ72" s="45">
        <f t="shared" si="26"/>
        <v>1</v>
      </c>
    </row>
    <row r="73" spans="2:43" ht="15" customHeight="1" thickBot="1" x14ac:dyDescent="0.25">
      <c r="B73" s="43" t="s">
        <v>29</v>
      </c>
      <c r="C73" s="45">
        <f t="shared" si="22"/>
        <v>-0.16666666666666666</v>
      </c>
      <c r="D73" s="45">
        <f t="shared" si="22"/>
        <v>-0.8571428571428571</v>
      </c>
      <c r="E73" s="45">
        <f t="shared" si="22"/>
        <v>-0.25</v>
      </c>
      <c r="F73" s="45">
        <f t="shared" si="22"/>
        <v>-0.6</v>
      </c>
      <c r="G73" s="45">
        <f t="shared" si="22"/>
        <v>0</v>
      </c>
      <c r="H73" s="45">
        <f t="shared" si="22"/>
        <v>1</v>
      </c>
      <c r="I73" s="45">
        <f t="shared" si="30"/>
        <v>0</v>
      </c>
      <c r="J73" s="45">
        <f t="shared" si="23"/>
        <v>0</v>
      </c>
      <c r="K73" s="45">
        <f t="shared" si="23"/>
        <v>-0.4</v>
      </c>
      <c r="L73" s="45">
        <f t="shared" si="23"/>
        <v>1.5</v>
      </c>
      <c r="M73" s="45">
        <f t="shared" si="23"/>
        <v>-0.33333333333333331</v>
      </c>
      <c r="N73" s="45">
        <f t="shared" si="23"/>
        <v>-0.5</v>
      </c>
      <c r="O73" s="45">
        <f t="shared" si="23"/>
        <v>0.66666666666666663</v>
      </c>
      <c r="P73" s="45">
        <f t="shared" si="34"/>
        <v>-0.4</v>
      </c>
      <c r="Q73" s="45">
        <f t="shared" si="29"/>
        <v>-0.5</v>
      </c>
      <c r="R73" s="45">
        <f t="shared" si="27"/>
        <v>-1</v>
      </c>
      <c r="S73" s="45">
        <f t="shared" si="24"/>
        <v>-0.4</v>
      </c>
      <c r="T73" s="45">
        <f t="shared" si="24"/>
        <v>-0.66666666666666663</v>
      </c>
      <c r="U73" s="45">
        <f t="shared" si="24"/>
        <v>-1</v>
      </c>
      <c r="V73" s="45"/>
      <c r="W73" s="45">
        <f t="shared" si="24"/>
        <v>-0.66666666666666663</v>
      </c>
      <c r="X73" s="45">
        <f t="shared" si="24"/>
        <v>0</v>
      </c>
      <c r="Y73" s="45"/>
      <c r="Z73" s="45"/>
      <c r="AA73" s="45">
        <f t="shared" si="24"/>
        <v>0</v>
      </c>
      <c r="AB73" s="45">
        <f t="shared" si="31"/>
        <v>0</v>
      </c>
      <c r="AC73" s="45">
        <f t="shared" si="28"/>
        <v>-0.5</v>
      </c>
      <c r="AD73" s="45">
        <f t="shared" si="25"/>
        <v>-0.66666666666666663</v>
      </c>
      <c r="AE73" s="45">
        <f t="shared" si="25"/>
        <v>-1</v>
      </c>
      <c r="AF73" s="45">
        <f t="shared" si="25"/>
        <v>-1</v>
      </c>
      <c r="AG73" s="45">
        <f t="shared" si="25"/>
        <v>-1</v>
      </c>
      <c r="AH73" s="45">
        <f t="shared" si="25"/>
        <v>-1</v>
      </c>
      <c r="AI73" s="45"/>
      <c r="AJ73" s="45">
        <f t="shared" si="32"/>
        <v>-0.5</v>
      </c>
      <c r="AK73" s="45">
        <f t="shared" si="33"/>
        <v>9.0909090909090912E-2</v>
      </c>
      <c r="AL73" s="45">
        <f t="shared" si="26"/>
        <v>-8.3333333333333329E-2</v>
      </c>
      <c r="AM73" s="45">
        <f t="shared" si="26"/>
        <v>-0.18181818181818182</v>
      </c>
      <c r="AN73" s="45">
        <f t="shared" si="26"/>
        <v>-0.55555555555555558</v>
      </c>
      <c r="AO73" s="45">
        <f t="shared" si="26"/>
        <v>0.75</v>
      </c>
      <c r="AP73" s="45">
        <f t="shared" si="26"/>
        <v>-0.42857142857142855</v>
      </c>
      <c r="AQ73" s="45">
        <f t="shared" si="26"/>
        <v>-1</v>
      </c>
    </row>
    <row r="74" spans="2:43" ht="15" customHeight="1" thickBot="1" x14ac:dyDescent="0.25">
      <c r="B74" s="43" t="s">
        <v>10</v>
      </c>
      <c r="C74" s="45">
        <f t="shared" si="22"/>
        <v>3.25</v>
      </c>
      <c r="D74" s="45">
        <f t="shared" si="22"/>
        <v>0.8571428571428571</v>
      </c>
      <c r="E74" s="45">
        <f t="shared" si="22"/>
        <v>0.2</v>
      </c>
      <c r="F74" s="45">
        <f t="shared" si="22"/>
        <v>-0.375</v>
      </c>
      <c r="G74" s="45">
        <f t="shared" si="22"/>
        <v>-0.35294117647058826</v>
      </c>
      <c r="H74" s="45">
        <f t="shared" si="22"/>
        <v>0.23076923076923078</v>
      </c>
      <c r="I74" s="45">
        <f t="shared" si="30"/>
        <v>-0.33333333333333331</v>
      </c>
      <c r="J74" s="45">
        <f t="shared" si="23"/>
        <v>0.4</v>
      </c>
      <c r="K74" s="45">
        <f t="shared" si="23"/>
        <v>-0.90909090909090906</v>
      </c>
      <c r="L74" s="45">
        <f t="shared" si="23"/>
        <v>-0.6875</v>
      </c>
      <c r="M74" s="45">
        <f t="shared" si="23"/>
        <v>0.25</v>
      </c>
      <c r="N74" s="45">
        <f t="shared" si="23"/>
        <v>-0.14285714285714285</v>
      </c>
      <c r="O74" s="45">
        <f t="shared" si="23"/>
        <v>0</v>
      </c>
      <c r="P74" s="45">
        <f t="shared" si="34"/>
        <v>-0.4</v>
      </c>
      <c r="Q74" s="45">
        <f t="shared" si="29"/>
        <v>-0.4</v>
      </c>
      <c r="R74" s="45">
        <f t="shared" si="27"/>
        <v>-0.83333333333333337</v>
      </c>
      <c r="S74" s="45">
        <f t="shared" si="24"/>
        <v>3</v>
      </c>
      <c r="T74" s="45">
        <f t="shared" si="24"/>
        <v>-0.33333333333333331</v>
      </c>
      <c r="U74" s="45">
        <f t="shared" si="24"/>
        <v>-0.66666666666666663</v>
      </c>
      <c r="V74" s="45">
        <f t="shared" si="24"/>
        <v>2</v>
      </c>
      <c r="W74" s="45">
        <f t="shared" si="24"/>
        <v>-0.25</v>
      </c>
      <c r="X74" s="45">
        <f t="shared" si="24"/>
        <v>-0.5</v>
      </c>
      <c r="Y74" s="45">
        <f t="shared" si="24"/>
        <v>-1</v>
      </c>
      <c r="Z74" s="45">
        <f t="shared" si="24"/>
        <v>-0.33333333333333331</v>
      </c>
      <c r="AA74" s="45">
        <f t="shared" si="24"/>
        <v>-0.66666666666666663</v>
      </c>
      <c r="AB74" s="45">
        <f t="shared" si="31"/>
        <v>4</v>
      </c>
      <c r="AC74" s="45"/>
      <c r="AD74" s="45">
        <f t="shared" si="25"/>
        <v>0</v>
      </c>
      <c r="AE74" s="45">
        <f t="shared" si="25"/>
        <v>2</v>
      </c>
      <c r="AF74" s="45">
        <f t="shared" si="25"/>
        <v>-0.8</v>
      </c>
      <c r="AG74" s="45"/>
      <c r="AH74" s="45">
        <f t="shared" si="25"/>
        <v>-0.5</v>
      </c>
      <c r="AI74" s="45">
        <f t="shared" si="25"/>
        <v>0</v>
      </c>
      <c r="AJ74" s="45">
        <f t="shared" si="32"/>
        <v>0.70833333333333337</v>
      </c>
      <c r="AK74" s="45">
        <f t="shared" si="33"/>
        <v>-7.3170731707317069E-2</v>
      </c>
      <c r="AL74" s="45">
        <f t="shared" si="26"/>
        <v>-0.55263157894736847</v>
      </c>
      <c r="AM74" s="45">
        <f t="shared" si="26"/>
        <v>-0.52941176470588236</v>
      </c>
      <c r="AN74" s="45">
        <f t="shared" si="26"/>
        <v>0.25</v>
      </c>
      <c r="AO74" s="45">
        <f t="shared" si="26"/>
        <v>-0.4</v>
      </c>
      <c r="AP74" s="45">
        <f t="shared" si="26"/>
        <v>0.33333333333333331</v>
      </c>
      <c r="AQ74" s="45">
        <f t="shared" si="26"/>
        <v>-0.25</v>
      </c>
    </row>
    <row r="75" spans="2:43" ht="15" customHeight="1" thickBot="1" x14ac:dyDescent="0.25">
      <c r="B75" s="43" t="s">
        <v>30</v>
      </c>
      <c r="C75" s="45">
        <f t="shared" si="22"/>
        <v>0</v>
      </c>
      <c r="D75" s="45">
        <f t="shared" si="22"/>
        <v>0</v>
      </c>
      <c r="E75" s="45">
        <f t="shared" si="22"/>
        <v>-0.25</v>
      </c>
      <c r="F75" s="45">
        <f t="shared" si="22"/>
        <v>-0.53333333333333333</v>
      </c>
      <c r="G75" s="45">
        <f t="shared" si="22"/>
        <v>-0.69230769230769229</v>
      </c>
      <c r="H75" s="45">
        <f t="shared" si="22"/>
        <v>0.3</v>
      </c>
      <c r="I75" s="45">
        <f t="shared" si="30"/>
        <v>0.16666666666666666</v>
      </c>
      <c r="J75" s="45">
        <f t="shared" si="23"/>
        <v>-0.5714285714285714</v>
      </c>
      <c r="K75" s="45">
        <f t="shared" si="23"/>
        <v>0</v>
      </c>
      <c r="L75" s="45">
        <f t="shared" si="23"/>
        <v>-0.15384615384615385</v>
      </c>
      <c r="M75" s="45">
        <f t="shared" si="23"/>
        <v>-0.42857142857142855</v>
      </c>
      <c r="N75" s="45">
        <f t="shared" si="23"/>
        <v>-0.33333333333333331</v>
      </c>
      <c r="O75" s="45">
        <f t="shared" si="23"/>
        <v>0.25</v>
      </c>
      <c r="P75" s="45">
        <f t="shared" si="34"/>
        <v>-1</v>
      </c>
      <c r="Q75" s="45">
        <f t="shared" si="29"/>
        <v>-0.75</v>
      </c>
      <c r="R75" s="45">
        <f t="shared" si="27"/>
        <v>0</v>
      </c>
      <c r="S75" s="45">
        <f t="shared" si="24"/>
        <v>0.6</v>
      </c>
      <c r="T75" s="45"/>
      <c r="U75" s="45">
        <f>+(Y20-U20)/U20</f>
        <v>4</v>
      </c>
      <c r="V75" s="45">
        <f t="shared" si="24"/>
        <v>2</v>
      </c>
      <c r="W75" s="45">
        <f t="shared" si="24"/>
        <v>-0.25</v>
      </c>
      <c r="X75" s="45">
        <f t="shared" si="24"/>
        <v>2.5</v>
      </c>
      <c r="Y75" s="45">
        <f t="shared" si="24"/>
        <v>-0.6</v>
      </c>
      <c r="Z75" s="45">
        <f t="shared" si="24"/>
        <v>-0.16666666666666666</v>
      </c>
      <c r="AA75" s="45">
        <f t="shared" ref="AA75:AA111" si="35">+(AE20-AA20)/AA20</f>
        <v>-0.5</v>
      </c>
      <c r="AB75" s="45">
        <f t="shared" si="31"/>
        <v>-0.8571428571428571</v>
      </c>
      <c r="AC75" s="45">
        <f t="shared" si="28"/>
        <v>0</v>
      </c>
      <c r="AD75" s="45">
        <f t="shared" si="25"/>
        <v>-0.4</v>
      </c>
      <c r="AE75" s="45">
        <f t="shared" si="25"/>
        <v>0.66666666666666663</v>
      </c>
      <c r="AF75" s="45">
        <f t="shared" si="25"/>
        <v>1</v>
      </c>
      <c r="AG75" s="45">
        <f t="shared" si="25"/>
        <v>0</v>
      </c>
      <c r="AH75" s="45">
        <f t="shared" si="25"/>
        <v>0.33333333333333331</v>
      </c>
      <c r="AI75" s="45">
        <f t="shared" si="25"/>
        <v>-0.6</v>
      </c>
      <c r="AJ75" s="45">
        <f t="shared" si="32"/>
        <v>-0.21739130434782608</v>
      </c>
      <c r="AK75" s="45">
        <f t="shared" si="33"/>
        <v>-0.25</v>
      </c>
      <c r="AL75" s="45">
        <f t="shared" si="26"/>
        <v>-0.22222222222222221</v>
      </c>
      <c r="AM75" s="45">
        <f t="shared" si="26"/>
        <v>-0.61904761904761907</v>
      </c>
      <c r="AN75" s="45">
        <f t="shared" si="26"/>
        <v>1.625</v>
      </c>
      <c r="AO75" s="45">
        <f t="shared" si="26"/>
        <v>-4.7619047619047616E-2</v>
      </c>
      <c r="AP75" s="45">
        <f t="shared" si="26"/>
        <v>-0.55000000000000004</v>
      </c>
      <c r="AQ75" s="45">
        <f t="shared" si="26"/>
        <v>0.44444444444444442</v>
      </c>
    </row>
    <row r="76" spans="2:43" ht="15" customHeight="1" thickBot="1" x14ac:dyDescent="0.25">
      <c r="B76" s="43" t="s">
        <v>62</v>
      </c>
      <c r="C76" s="45">
        <f t="shared" si="22"/>
        <v>0</v>
      </c>
      <c r="D76" s="45">
        <f t="shared" si="22"/>
        <v>1</v>
      </c>
      <c r="E76" s="45"/>
      <c r="F76" s="45"/>
      <c r="G76" s="45">
        <f t="shared" si="22"/>
        <v>0.5</v>
      </c>
      <c r="H76" s="45">
        <f t="shared" si="22"/>
        <v>-0.5</v>
      </c>
      <c r="I76" s="45">
        <f t="shared" si="30"/>
        <v>4</v>
      </c>
      <c r="J76" s="45"/>
      <c r="K76" s="45">
        <f t="shared" si="23"/>
        <v>-1</v>
      </c>
      <c r="L76" s="45">
        <f t="shared" si="23"/>
        <v>-1</v>
      </c>
      <c r="M76" s="45">
        <f t="shared" si="23"/>
        <v>-0.8</v>
      </c>
      <c r="N76" s="45"/>
      <c r="O76" s="45"/>
      <c r="P76" s="45"/>
      <c r="Q76" s="45">
        <f t="shared" si="29"/>
        <v>-1</v>
      </c>
      <c r="R76" s="45"/>
      <c r="S76" s="45"/>
      <c r="T76" s="45"/>
      <c r="U76" s="45"/>
      <c r="V76" s="45">
        <f t="shared" si="24"/>
        <v>-1</v>
      </c>
      <c r="W76" s="45"/>
      <c r="X76" s="45">
        <f t="shared" si="24"/>
        <v>0</v>
      </c>
      <c r="Y76" s="45">
        <f t="shared" si="24"/>
        <v>0</v>
      </c>
      <c r="Z76" s="45"/>
      <c r="AA76" s="45">
        <f t="shared" si="35"/>
        <v>-1</v>
      </c>
      <c r="AB76" s="45">
        <f t="shared" si="31"/>
        <v>0</v>
      </c>
      <c r="AC76" s="45">
        <f t="shared" si="28"/>
        <v>-1</v>
      </c>
      <c r="AD76" s="45"/>
      <c r="AE76" s="45"/>
      <c r="AF76" s="45">
        <f t="shared" si="25"/>
        <v>-1</v>
      </c>
      <c r="AG76" s="45"/>
      <c r="AH76" s="45"/>
      <c r="AI76" s="45"/>
      <c r="AJ76" s="45">
        <f t="shared" si="32"/>
        <v>0.66666666666666663</v>
      </c>
      <c r="AK76" s="45">
        <f t="shared" si="33"/>
        <v>0.8</v>
      </c>
      <c r="AL76" s="45">
        <f t="shared" si="26"/>
        <v>-0.88888888888888884</v>
      </c>
      <c r="AM76" s="45">
        <f t="shared" si="26"/>
        <v>0</v>
      </c>
      <c r="AN76" s="45">
        <f t="shared" si="26"/>
        <v>1</v>
      </c>
      <c r="AO76" s="45">
        <f t="shared" si="26"/>
        <v>1.5</v>
      </c>
      <c r="AP76" s="45">
        <f t="shared" si="26"/>
        <v>-0.8</v>
      </c>
      <c r="AQ76" s="45">
        <f t="shared" si="26"/>
        <v>0</v>
      </c>
    </row>
    <row r="77" spans="2:43" ht="15" customHeight="1" thickBot="1" x14ac:dyDescent="0.25">
      <c r="B77" s="43" t="s">
        <v>31</v>
      </c>
      <c r="C77" s="45">
        <f t="shared" si="22"/>
        <v>0</v>
      </c>
      <c r="D77" s="45">
        <f t="shared" si="22"/>
        <v>0</v>
      </c>
      <c r="E77" s="45"/>
      <c r="F77" s="45">
        <f t="shared" si="22"/>
        <v>-0.83333333333333337</v>
      </c>
      <c r="G77" s="45">
        <f t="shared" si="22"/>
        <v>-0.5</v>
      </c>
      <c r="H77" s="45">
        <f t="shared" si="22"/>
        <v>1</v>
      </c>
      <c r="I77" s="45">
        <f t="shared" si="30"/>
        <v>-0.75</v>
      </c>
      <c r="J77" s="45">
        <f t="shared" si="23"/>
        <v>3</v>
      </c>
      <c r="K77" s="45">
        <f t="shared" si="23"/>
        <v>5</v>
      </c>
      <c r="L77" s="45">
        <f t="shared" si="23"/>
        <v>0</v>
      </c>
      <c r="M77" s="45">
        <f t="shared" si="23"/>
        <v>-1</v>
      </c>
      <c r="N77" s="45">
        <f t="shared" si="23"/>
        <v>-0.75</v>
      </c>
      <c r="O77" s="45">
        <f t="shared" si="23"/>
        <v>-0.91666666666666663</v>
      </c>
      <c r="P77" s="45">
        <f t="shared" si="34"/>
        <v>-0.5</v>
      </c>
      <c r="Q77" s="45"/>
      <c r="R77" s="45">
        <f t="shared" si="27"/>
        <v>2</v>
      </c>
      <c r="S77" s="45">
        <f t="shared" si="24"/>
        <v>0</v>
      </c>
      <c r="T77" s="45">
        <f t="shared" si="24"/>
        <v>0</v>
      </c>
      <c r="U77" s="45">
        <f t="shared" si="24"/>
        <v>0</v>
      </c>
      <c r="V77" s="45">
        <f t="shared" si="24"/>
        <v>-1</v>
      </c>
      <c r="W77" s="45">
        <f t="shared" si="24"/>
        <v>0</v>
      </c>
      <c r="X77" s="45">
        <f t="shared" si="24"/>
        <v>-1</v>
      </c>
      <c r="Y77" s="45">
        <f t="shared" si="24"/>
        <v>-1</v>
      </c>
      <c r="Z77" s="45"/>
      <c r="AA77" s="45">
        <f t="shared" si="35"/>
        <v>0</v>
      </c>
      <c r="AB77" s="45"/>
      <c r="AC77" s="45"/>
      <c r="AD77" s="45"/>
      <c r="AE77" s="45">
        <f t="shared" si="25"/>
        <v>1</v>
      </c>
      <c r="AF77" s="45">
        <f t="shared" si="25"/>
        <v>1</v>
      </c>
      <c r="AG77" s="45"/>
      <c r="AH77" s="45"/>
      <c r="AI77" s="45">
        <f t="shared" si="25"/>
        <v>-1</v>
      </c>
      <c r="AJ77" s="45">
        <f t="shared" si="32"/>
        <v>-9.0909090909090912E-2</v>
      </c>
      <c r="AK77" s="45">
        <f t="shared" si="33"/>
        <v>-0.1</v>
      </c>
      <c r="AL77" s="45">
        <f t="shared" si="33"/>
        <v>0.66666666666666663</v>
      </c>
      <c r="AM77" s="45">
        <f t="shared" si="33"/>
        <v>-0.6</v>
      </c>
      <c r="AN77" s="45">
        <f t="shared" si="33"/>
        <v>-0.5</v>
      </c>
      <c r="AO77" s="45">
        <f t="shared" si="33"/>
        <v>-0.66666666666666663</v>
      </c>
      <c r="AP77" s="45">
        <f t="shared" si="33"/>
        <v>1</v>
      </c>
      <c r="AQ77" s="45">
        <f t="shared" si="33"/>
        <v>1.5</v>
      </c>
    </row>
    <row r="78" spans="2:43" ht="15" customHeight="1" thickBot="1" x14ac:dyDescent="0.25">
      <c r="B78" s="43" t="s">
        <v>32</v>
      </c>
      <c r="C78" s="45"/>
      <c r="D78" s="45">
        <f t="shared" si="22"/>
        <v>0</v>
      </c>
      <c r="E78" s="45">
        <f t="shared" si="22"/>
        <v>0</v>
      </c>
      <c r="F78" s="45">
        <f t="shared" si="22"/>
        <v>-1</v>
      </c>
      <c r="G78" s="45">
        <f t="shared" si="22"/>
        <v>-1</v>
      </c>
      <c r="H78" s="45">
        <f t="shared" si="22"/>
        <v>-0.5</v>
      </c>
      <c r="I78" s="45">
        <f t="shared" si="30"/>
        <v>-1</v>
      </c>
      <c r="J78" s="45"/>
      <c r="K78" s="45"/>
      <c r="L78" s="45">
        <f t="shared" si="23"/>
        <v>1</v>
      </c>
      <c r="M78" s="45"/>
      <c r="N78" s="45">
        <f t="shared" si="23"/>
        <v>-1</v>
      </c>
      <c r="O78" s="45">
        <f t="shared" si="23"/>
        <v>-0.66666666666666663</v>
      </c>
      <c r="P78" s="45">
        <f t="shared" si="34"/>
        <v>-1</v>
      </c>
      <c r="Q78" s="45"/>
      <c r="R78" s="45"/>
      <c r="S78" s="45">
        <f t="shared" si="24"/>
        <v>-1</v>
      </c>
      <c r="T78" s="45"/>
      <c r="U78" s="45"/>
      <c r="V78" s="45"/>
      <c r="W78" s="45"/>
      <c r="X78" s="45"/>
      <c r="Y78" s="45"/>
      <c r="Z78" s="45"/>
      <c r="AA78" s="45"/>
      <c r="AB78" s="45"/>
      <c r="AC78" s="45"/>
      <c r="AD78" s="45"/>
      <c r="AE78" s="45"/>
      <c r="AF78" s="45"/>
      <c r="AG78" s="45"/>
      <c r="AH78" s="45"/>
      <c r="AI78" s="45"/>
      <c r="AJ78" s="45">
        <f t="shared" si="32"/>
        <v>0.2</v>
      </c>
      <c r="AK78" s="45">
        <f t="shared" si="33"/>
        <v>-0.66666666666666663</v>
      </c>
      <c r="AL78" s="45">
        <f t="shared" si="33"/>
        <v>1.5</v>
      </c>
      <c r="AM78" s="45">
        <f t="shared" si="33"/>
        <v>-0.8</v>
      </c>
      <c r="AN78" s="45">
        <f t="shared" si="33"/>
        <v>-1</v>
      </c>
      <c r="AO78" s="45"/>
      <c r="AP78" s="45"/>
      <c r="AQ78" s="45"/>
    </row>
    <row r="79" spans="2:43" ht="15" customHeight="1" thickBot="1" x14ac:dyDescent="0.25">
      <c r="B79" s="43" t="s">
        <v>99</v>
      </c>
      <c r="C79" s="45">
        <f t="shared" si="22"/>
        <v>0.35714285714285715</v>
      </c>
      <c r="D79" s="45">
        <f t="shared" si="22"/>
        <v>-0.21052631578947367</v>
      </c>
      <c r="E79" s="45">
        <f t="shared" si="22"/>
        <v>-0.47368421052631576</v>
      </c>
      <c r="F79" s="45">
        <f t="shared" si="22"/>
        <v>0.23076923076923078</v>
      </c>
      <c r="G79" s="45">
        <f t="shared" si="22"/>
        <v>-0.10526315789473684</v>
      </c>
      <c r="H79" s="45">
        <f t="shared" si="22"/>
        <v>-0.33333333333333331</v>
      </c>
      <c r="I79" s="45">
        <f t="shared" si="30"/>
        <v>-0.6</v>
      </c>
      <c r="J79" s="45">
        <f t="shared" si="23"/>
        <v>-0.25</v>
      </c>
      <c r="K79" s="45">
        <f t="shared" si="23"/>
        <v>-0.47058823529411764</v>
      </c>
      <c r="L79" s="45">
        <f t="shared" si="23"/>
        <v>-0.4</v>
      </c>
      <c r="M79" s="45">
        <f t="shared" si="23"/>
        <v>-0.25</v>
      </c>
      <c r="N79" s="45">
        <f t="shared" si="23"/>
        <v>-0.66666666666666663</v>
      </c>
      <c r="O79" s="45">
        <f t="shared" si="23"/>
        <v>-1</v>
      </c>
      <c r="P79" s="45">
        <f t="shared" si="34"/>
        <v>-0.66666666666666663</v>
      </c>
      <c r="Q79" s="45">
        <f t="shared" si="29"/>
        <v>-0.66666666666666663</v>
      </c>
      <c r="R79" s="45">
        <f t="shared" si="27"/>
        <v>-0.75</v>
      </c>
      <c r="S79" s="45"/>
      <c r="T79" s="45">
        <f t="shared" si="24"/>
        <v>2.5</v>
      </c>
      <c r="U79" s="45">
        <f t="shared" si="24"/>
        <v>3</v>
      </c>
      <c r="V79" s="45">
        <f t="shared" si="24"/>
        <v>1</v>
      </c>
      <c r="W79" s="45">
        <f t="shared" si="24"/>
        <v>0</v>
      </c>
      <c r="X79" s="45">
        <f t="shared" si="24"/>
        <v>0.2857142857142857</v>
      </c>
      <c r="Y79" s="45">
        <f t="shared" si="24"/>
        <v>0</v>
      </c>
      <c r="Z79" s="45">
        <f t="shared" si="24"/>
        <v>0.5</v>
      </c>
      <c r="AA79" s="45">
        <f t="shared" si="35"/>
        <v>-0.5</v>
      </c>
      <c r="AB79" s="45">
        <f t="shared" si="31"/>
        <v>-0.88888888888888884</v>
      </c>
      <c r="AC79" s="45">
        <f t="shared" si="28"/>
        <v>-0.75</v>
      </c>
      <c r="AD79" s="45">
        <f t="shared" si="25"/>
        <v>1</v>
      </c>
      <c r="AE79" s="45">
        <f t="shared" si="25"/>
        <v>0</v>
      </c>
      <c r="AF79" s="45">
        <f t="shared" si="25"/>
        <v>0</v>
      </c>
      <c r="AG79" s="45">
        <f t="shared" si="25"/>
        <v>1</v>
      </c>
      <c r="AH79" s="45">
        <f t="shared" si="25"/>
        <v>-0.5</v>
      </c>
      <c r="AI79" s="45">
        <f t="shared" si="25"/>
        <v>0</v>
      </c>
      <c r="AJ79" s="45">
        <f t="shared" si="32"/>
        <v>-7.6923076923076927E-2</v>
      </c>
      <c r="AK79" s="45">
        <f t="shared" si="33"/>
        <v>-0.28333333333333333</v>
      </c>
      <c r="AL79" s="45">
        <f t="shared" si="33"/>
        <v>-0.48837209302325579</v>
      </c>
      <c r="AM79" s="45">
        <f t="shared" si="33"/>
        <v>-0.81818181818181823</v>
      </c>
      <c r="AN79" s="45">
        <f t="shared" si="33"/>
        <v>3.25</v>
      </c>
      <c r="AO79" s="45">
        <f t="shared" si="33"/>
        <v>0.17647058823529413</v>
      </c>
      <c r="AP79" s="45">
        <f t="shared" si="33"/>
        <v>-0.5</v>
      </c>
      <c r="AQ79" s="45">
        <f t="shared" si="33"/>
        <v>-0.2</v>
      </c>
    </row>
    <row r="80" spans="2:43" ht="15" customHeight="1" thickBot="1" x14ac:dyDescent="0.25">
      <c r="B80" s="43" t="s">
        <v>33</v>
      </c>
      <c r="C80" s="45">
        <f t="shared" si="22"/>
        <v>-0.33333333333333331</v>
      </c>
      <c r="D80" s="45">
        <f t="shared" si="22"/>
        <v>9</v>
      </c>
      <c r="E80" s="45">
        <f t="shared" si="22"/>
        <v>-0.4</v>
      </c>
      <c r="F80" s="45">
        <f t="shared" si="22"/>
        <v>-0.5</v>
      </c>
      <c r="G80" s="45">
        <f t="shared" si="22"/>
        <v>-0.16666666666666666</v>
      </c>
      <c r="H80" s="45">
        <f t="shared" si="22"/>
        <v>-0.8</v>
      </c>
      <c r="I80" s="45">
        <f t="shared" si="30"/>
        <v>1</v>
      </c>
      <c r="J80" s="45">
        <f t="shared" si="23"/>
        <v>0.33333333333333331</v>
      </c>
      <c r="K80" s="45">
        <f t="shared" si="23"/>
        <v>-0.2</v>
      </c>
      <c r="L80" s="45">
        <f t="shared" si="23"/>
        <v>0</v>
      </c>
      <c r="M80" s="45">
        <f t="shared" si="23"/>
        <v>-0.83333333333333337</v>
      </c>
      <c r="N80" s="45">
        <f t="shared" si="23"/>
        <v>-0.25</v>
      </c>
      <c r="O80" s="45">
        <f t="shared" si="23"/>
        <v>-0.75</v>
      </c>
      <c r="P80" s="45">
        <f t="shared" si="34"/>
        <v>1.5</v>
      </c>
      <c r="Q80" s="45">
        <f t="shared" si="29"/>
        <v>0</v>
      </c>
      <c r="R80" s="45">
        <f t="shared" si="27"/>
        <v>-0.66666666666666663</v>
      </c>
      <c r="S80" s="45">
        <f t="shared" si="24"/>
        <v>2</v>
      </c>
      <c r="T80" s="45">
        <f t="shared" si="24"/>
        <v>-0.8</v>
      </c>
      <c r="U80" s="45">
        <f t="shared" si="24"/>
        <v>0</v>
      </c>
      <c r="V80" s="45">
        <f t="shared" si="24"/>
        <v>4</v>
      </c>
      <c r="W80" s="45">
        <f t="shared" si="24"/>
        <v>-1</v>
      </c>
      <c r="X80" s="45">
        <f t="shared" si="24"/>
        <v>5</v>
      </c>
      <c r="Y80" s="45">
        <f t="shared" si="24"/>
        <v>0</v>
      </c>
      <c r="Z80" s="45">
        <f t="shared" si="24"/>
        <v>-0.8</v>
      </c>
      <c r="AA80" s="45"/>
      <c r="AB80" s="45">
        <f t="shared" si="31"/>
        <v>-0.5</v>
      </c>
      <c r="AC80" s="45">
        <f t="shared" si="28"/>
        <v>1</v>
      </c>
      <c r="AD80" s="45">
        <f t="shared" si="25"/>
        <v>-1</v>
      </c>
      <c r="AE80" s="45">
        <f t="shared" si="25"/>
        <v>10</v>
      </c>
      <c r="AF80" s="45">
        <f t="shared" si="25"/>
        <v>-1</v>
      </c>
      <c r="AG80" s="45">
        <f t="shared" si="25"/>
        <v>0.5</v>
      </c>
      <c r="AH80" s="45"/>
      <c r="AI80" s="45">
        <f t="shared" si="25"/>
        <v>-0.72727272727272729</v>
      </c>
      <c r="AJ80" s="45">
        <f t="shared" si="32"/>
        <v>4.7619047619047616E-2</v>
      </c>
      <c r="AK80" s="45">
        <f t="shared" si="33"/>
        <v>-0.22727272727272727</v>
      </c>
      <c r="AL80" s="45">
        <f t="shared" si="33"/>
        <v>-0.41176470588235292</v>
      </c>
      <c r="AM80" s="45">
        <f t="shared" si="33"/>
        <v>-0.2</v>
      </c>
      <c r="AN80" s="45">
        <f t="shared" si="33"/>
        <v>0.25</v>
      </c>
      <c r="AO80" s="45">
        <f t="shared" si="33"/>
        <v>-0.2</v>
      </c>
      <c r="AP80" s="45">
        <f t="shared" si="33"/>
        <v>-0.25</v>
      </c>
      <c r="AQ80" s="45">
        <f t="shared" si="33"/>
        <v>2</v>
      </c>
    </row>
    <row r="81" spans="2:43" ht="15" customHeight="1" thickBot="1" x14ac:dyDescent="0.25">
      <c r="B81" s="43" t="s">
        <v>34</v>
      </c>
      <c r="C81" s="45">
        <f t="shared" si="22"/>
        <v>-1</v>
      </c>
      <c r="D81" s="45">
        <f t="shared" si="22"/>
        <v>-0.66666666666666663</v>
      </c>
      <c r="E81" s="45">
        <f t="shared" si="22"/>
        <v>-0.5</v>
      </c>
      <c r="F81" s="45">
        <f t="shared" si="22"/>
        <v>5</v>
      </c>
      <c r="G81" s="45"/>
      <c r="H81" s="45">
        <f t="shared" si="22"/>
        <v>0.5</v>
      </c>
      <c r="I81" s="45">
        <f t="shared" si="30"/>
        <v>1</v>
      </c>
      <c r="J81" s="45">
        <f t="shared" si="23"/>
        <v>-0.33333333333333331</v>
      </c>
      <c r="K81" s="45">
        <f t="shared" si="23"/>
        <v>-0.8</v>
      </c>
      <c r="L81" s="45">
        <f t="shared" si="23"/>
        <v>-0.66666666666666663</v>
      </c>
      <c r="M81" s="45">
        <f t="shared" si="23"/>
        <v>-1</v>
      </c>
      <c r="N81" s="45">
        <f t="shared" si="23"/>
        <v>-0.5</v>
      </c>
      <c r="O81" s="45">
        <f t="shared" si="23"/>
        <v>0</v>
      </c>
      <c r="P81" s="45">
        <f t="shared" si="34"/>
        <v>0</v>
      </c>
      <c r="Q81" s="45"/>
      <c r="R81" s="45">
        <f t="shared" si="27"/>
        <v>-1</v>
      </c>
      <c r="S81" s="45">
        <f t="shared" si="24"/>
        <v>-1</v>
      </c>
      <c r="T81" s="45">
        <f t="shared" si="24"/>
        <v>-1</v>
      </c>
      <c r="U81" s="45">
        <f t="shared" si="24"/>
        <v>2</v>
      </c>
      <c r="V81" s="45"/>
      <c r="W81" s="45"/>
      <c r="X81" s="45"/>
      <c r="Y81" s="45">
        <f t="shared" si="24"/>
        <v>-0.66666666666666663</v>
      </c>
      <c r="Z81" s="45"/>
      <c r="AA81" s="45"/>
      <c r="AB81" s="45">
        <f t="shared" si="31"/>
        <v>-1</v>
      </c>
      <c r="AC81" s="45">
        <f t="shared" si="28"/>
        <v>-1</v>
      </c>
      <c r="AD81" s="45"/>
      <c r="AE81" s="45">
        <f t="shared" si="25"/>
        <v>8</v>
      </c>
      <c r="AF81" s="45"/>
      <c r="AG81" s="45"/>
      <c r="AH81" s="45"/>
      <c r="AI81" s="45">
        <f t="shared" si="25"/>
        <v>-0.88888888888888884</v>
      </c>
      <c r="AJ81" s="45">
        <f t="shared" si="32"/>
        <v>-0.44444444444444442</v>
      </c>
      <c r="AK81" s="45">
        <f t="shared" si="33"/>
        <v>0.6</v>
      </c>
      <c r="AL81" s="45">
        <f t="shared" si="33"/>
        <v>-0.75</v>
      </c>
      <c r="AM81" s="45">
        <f t="shared" si="33"/>
        <v>-0.25</v>
      </c>
      <c r="AN81" s="45">
        <f t="shared" si="33"/>
        <v>0</v>
      </c>
      <c r="AO81" s="45">
        <f t="shared" si="33"/>
        <v>-0.33333333333333331</v>
      </c>
      <c r="AP81" s="45">
        <f t="shared" si="33"/>
        <v>-0.5</v>
      </c>
      <c r="AQ81" s="45">
        <f t="shared" si="33"/>
        <v>9</v>
      </c>
    </row>
    <row r="82" spans="2:43" ht="15" customHeight="1" thickBot="1" x14ac:dyDescent="0.25">
      <c r="B82" s="43" t="s">
        <v>60</v>
      </c>
      <c r="C82" s="45"/>
      <c r="D82" s="45"/>
      <c r="E82" s="45">
        <f t="shared" si="22"/>
        <v>0.5</v>
      </c>
      <c r="F82" s="45"/>
      <c r="G82" s="45"/>
      <c r="H82" s="45">
        <f t="shared" si="22"/>
        <v>-0.66666666666666663</v>
      </c>
      <c r="I82" s="45">
        <f t="shared" si="30"/>
        <v>-1</v>
      </c>
      <c r="J82" s="45"/>
      <c r="K82" s="45"/>
      <c r="L82" s="45">
        <f t="shared" si="23"/>
        <v>-1</v>
      </c>
      <c r="M82" s="45"/>
      <c r="N82" s="45">
        <f t="shared" si="23"/>
        <v>-1</v>
      </c>
      <c r="O82" s="45">
        <f t="shared" si="23"/>
        <v>1</v>
      </c>
      <c r="P82" s="45"/>
      <c r="Q82" s="45"/>
      <c r="R82" s="45"/>
      <c r="S82" s="45">
        <f t="shared" si="24"/>
        <v>-0.5</v>
      </c>
      <c r="T82" s="45">
        <f t="shared" si="24"/>
        <v>-1</v>
      </c>
      <c r="U82" s="45">
        <f t="shared" si="24"/>
        <v>-1</v>
      </c>
      <c r="V82" s="45">
        <f t="shared" si="24"/>
        <v>-1</v>
      </c>
      <c r="W82" s="45">
        <f t="shared" si="24"/>
        <v>-1</v>
      </c>
      <c r="X82" s="45"/>
      <c r="Y82" s="45"/>
      <c r="Z82" s="45"/>
      <c r="AA82" s="45"/>
      <c r="AB82" s="45"/>
      <c r="AC82" s="45"/>
      <c r="AD82" s="45"/>
      <c r="AE82" s="45">
        <f t="shared" si="25"/>
        <v>0</v>
      </c>
      <c r="AF82" s="45"/>
      <c r="AG82" s="45"/>
      <c r="AH82" s="45">
        <f t="shared" si="25"/>
        <v>0</v>
      </c>
      <c r="AI82" s="45">
        <f t="shared" si="25"/>
        <v>-1</v>
      </c>
      <c r="AJ82" s="45">
        <f t="shared" si="32"/>
        <v>2</v>
      </c>
      <c r="AK82" s="45">
        <f t="shared" si="33"/>
        <v>-0.66666666666666663</v>
      </c>
      <c r="AL82" s="45">
        <f t="shared" si="33"/>
        <v>-0.5</v>
      </c>
      <c r="AM82" s="45">
        <f t="shared" si="33"/>
        <v>4</v>
      </c>
      <c r="AN82" s="45">
        <f t="shared" si="33"/>
        <v>-0.8</v>
      </c>
      <c r="AO82" s="45">
        <f t="shared" si="33"/>
        <v>-1</v>
      </c>
      <c r="AP82" s="45"/>
      <c r="AQ82" s="45">
        <f t="shared" si="33"/>
        <v>0.5</v>
      </c>
    </row>
    <row r="83" spans="2:43" ht="15" customHeight="1" thickBot="1" x14ac:dyDescent="0.25">
      <c r="B83" s="43" t="s">
        <v>35</v>
      </c>
      <c r="C83" s="45"/>
      <c r="D83" s="45">
        <f t="shared" si="22"/>
        <v>2</v>
      </c>
      <c r="E83" s="45">
        <f t="shared" si="22"/>
        <v>0</v>
      </c>
      <c r="F83" s="45">
        <f t="shared" si="22"/>
        <v>2.5</v>
      </c>
      <c r="G83" s="45">
        <f t="shared" si="22"/>
        <v>0</v>
      </c>
      <c r="H83" s="45">
        <f t="shared" si="22"/>
        <v>-0.33333333333333331</v>
      </c>
      <c r="I83" s="45">
        <f t="shared" si="30"/>
        <v>1</v>
      </c>
      <c r="J83" s="45">
        <f t="shared" si="23"/>
        <v>-1</v>
      </c>
      <c r="K83" s="45">
        <f t="shared" si="23"/>
        <v>2</v>
      </c>
      <c r="L83" s="45">
        <f t="shared" si="23"/>
        <v>-1</v>
      </c>
      <c r="M83" s="45">
        <f t="shared" si="23"/>
        <v>0</v>
      </c>
      <c r="N83" s="45"/>
      <c r="O83" s="45">
        <f t="shared" si="23"/>
        <v>-0.33333333333333331</v>
      </c>
      <c r="P83" s="45"/>
      <c r="Q83" s="45">
        <f t="shared" si="29"/>
        <v>-0.5</v>
      </c>
      <c r="R83" s="45"/>
      <c r="S83" s="45">
        <f t="shared" si="24"/>
        <v>-1</v>
      </c>
      <c r="T83" s="45">
        <f t="shared" si="24"/>
        <v>0</v>
      </c>
      <c r="U83" s="45">
        <f t="shared" si="24"/>
        <v>-1</v>
      </c>
      <c r="V83" s="45">
        <f t="shared" si="24"/>
        <v>-1</v>
      </c>
      <c r="W83" s="45"/>
      <c r="X83" s="45">
        <f t="shared" si="24"/>
        <v>-1</v>
      </c>
      <c r="Y83" s="45"/>
      <c r="Z83" s="45"/>
      <c r="AA83" s="45"/>
      <c r="AB83" s="45"/>
      <c r="AC83" s="45">
        <f t="shared" si="28"/>
        <v>0</v>
      </c>
      <c r="AD83" s="45"/>
      <c r="AE83" s="45"/>
      <c r="AF83" s="45">
        <f t="shared" si="25"/>
        <v>1</v>
      </c>
      <c r="AG83" s="45">
        <f t="shared" si="25"/>
        <v>-1</v>
      </c>
      <c r="AH83" s="45">
        <f t="shared" si="25"/>
        <v>-1</v>
      </c>
      <c r="AI83" s="45">
        <f t="shared" si="25"/>
        <v>-1</v>
      </c>
      <c r="AJ83" s="45">
        <f t="shared" si="32"/>
        <v>2</v>
      </c>
      <c r="AK83" s="45">
        <f t="shared" si="33"/>
        <v>-0.58333333333333337</v>
      </c>
      <c r="AL83" s="45">
        <f t="shared" si="33"/>
        <v>0</v>
      </c>
      <c r="AM83" s="45">
        <f t="shared" si="33"/>
        <v>0.2</v>
      </c>
      <c r="AN83" s="45">
        <f t="shared" si="33"/>
        <v>-0.83333333333333337</v>
      </c>
      <c r="AO83" s="45">
        <f t="shared" si="33"/>
        <v>0</v>
      </c>
      <c r="AP83" s="45">
        <f t="shared" si="33"/>
        <v>2</v>
      </c>
      <c r="AQ83" s="45">
        <f t="shared" si="33"/>
        <v>0.33333333333333331</v>
      </c>
    </row>
    <row r="84" spans="2:43" ht="15" customHeight="1" thickBot="1" x14ac:dyDescent="0.25">
      <c r="B84" s="43" t="s">
        <v>36</v>
      </c>
      <c r="C84" s="45">
        <f t="shared" si="22"/>
        <v>0.5</v>
      </c>
      <c r="D84" s="45">
        <f t="shared" si="22"/>
        <v>0</v>
      </c>
      <c r="E84" s="45"/>
      <c r="F84" s="45">
        <f t="shared" si="22"/>
        <v>1</v>
      </c>
      <c r="G84" s="45">
        <f t="shared" si="22"/>
        <v>0.66666666666666663</v>
      </c>
      <c r="H84" s="45">
        <f t="shared" si="22"/>
        <v>-0.5</v>
      </c>
      <c r="I84" s="45">
        <f t="shared" si="30"/>
        <v>-1</v>
      </c>
      <c r="J84" s="45">
        <f t="shared" si="23"/>
        <v>-0.25</v>
      </c>
      <c r="K84" s="45">
        <f t="shared" si="23"/>
        <v>-0.8</v>
      </c>
      <c r="L84" s="45">
        <f t="shared" si="23"/>
        <v>-1</v>
      </c>
      <c r="M84" s="45"/>
      <c r="N84" s="45">
        <f t="shared" si="23"/>
        <v>-0.66666666666666663</v>
      </c>
      <c r="O84" s="45">
        <f t="shared" si="23"/>
        <v>-1</v>
      </c>
      <c r="P84" s="45"/>
      <c r="Q84" s="45"/>
      <c r="R84" s="45">
        <f t="shared" si="27"/>
        <v>-1</v>
      </c>
      <c r="S84" s="45"/>
      <c r="T84" s="45"/>
      <c r="U84" s="45"/>
      <c r="V84" s="45"/>
      <c r="W84" s="45"/>
      <c r="X84" s="45"/>
      <c r="Y84" s="45">
        <f t="shared" si="24"/>
        <v>0</v>
      </c>
      <c r="Z84" s="45">
        <f t="shared" si="24"/>
        <v>-0.5</v>
      </c>
      <c r="AA84" s="45">
        <f t="shared" si="35"/>
        <v>-1</v>
      </c>
      <c r="AB84" s="45"/>
      <c r="AC84" s="45">
        <f t="shared" si="28"/>
        <v>-1</v>
      </c>
      <c r="AD84" s="45">
        <f t="shared" si="25"/>
        <v>-1</v>
      </c>
      <c r="AE84" s="45"/>
      <c r="AF84" s="45"/>
      <c r="AG84" s="45"/>
      <c r="AH84" s="45"/>
      <c r="AI84" s="45">
        <f t="shared" si="25"/>
        <v>3</v>
      </c>
      <c r="AJ84" s="45">
        <f t="shared" si="32"/>
        <v>0.5</v>
      </c>
      <c r="AK84" s="45">
        <f t="shared" si="33"/>
        <v>-0.16666666666666666</v>
      </c>
      <c r="AL84" s="45">
        <f t="shared" si="33"/>
        <v>-0.8</v>
      </c>
      <c r="AM84" s="45">
        <f t="shared" si="33"/>
        <v>-1</v>
      </c>
      <c r="AN84" s="45"/>
      <c r="AO84" s="45">
        <f t="shared" si="33"/>
        <v>0</v>
      </c>
      <c r="AP84" s="45">
        <f t="shared" si="33"/>
        <v>-1</v>
      </c>
      <c r="AQ84" s="45"/>
    </row>
    <row r="85" spans="2:43" ht="15" customHeight="1" thickBot="1" x14ac:dyDescent="0.25">
      <c r="B85" s="43" t="s">
        <v>37</v>
      </c>
      <c r="C85" s="45">
        <f t="shared" si="22"/>
        <v>0.8</v>
      </c>
      <c r="D85" s="45">
        <f t="shared" si="22"/>
        <v>0.4</v>
      </c>
      <c r="E85" s="45">
        <f t="shared" si="22"/>
        <v>-0.66666666666666663</v>
      </c>
      <c r="F85" s="45">
        <f t="shared" si="22"/>
        <v>-0.6</v>
      </c>
      <c r="G85" s="45">
        <f t="shared" si="22"/>
        <v>-0.66666666666666663</v>
      </c>
      <c r="H85" s="45">
        <f t="shared" si="22"/>
        <v>-1</v>
      </c>
      <c r="I85" s="45">
        <f t="shared" si="30"/>
        <v>2</v>
      </c>
      <c r="J85" s="45">
        <f t="shared" si="23"/>
        <v>0</v>
      </c>
      <c r="K85" s="45">
        <f t="shared" si="23"/>
        <v>0</v>
      </c>
      <c r="L85" s="45"/>
      <c r="M85" s="45">
        <f t="shared" si="23"/>
        <v>0</v>
      </c>
      <c r="N85" s="45">
        <f t="shared" si="23"/>
        <v>0.5</v>
      </c>
      <c r="O85" s="45">
        <f t="shared" si="23"/>
        <v>-0.66666666666666663</v>
      </c>
      <c r="P85" s="45">
        <f t="shared" si="34"/>
        <v>-1</v>
      </c>
      <c r="Q85" s="45">
        <f t="shared" si="29"/>
        <v>-0.66666666666666663</v>
      </c>
      <c r="R85" s="45">
        <f t="shared" si="27"/>
        <v>-1</v>
      </c>
      <c r="S85" s="45">
        <f t="shared" si="24"/>
        <v>0</v>
      </c>
      <c r="T85" s="45"/>
      <c r="U85" s="45">
        <f>+(Y30-U30)/U30</f>
        <v>3</v>
      </c>
      <c r="V85" s="45"/>
      <c r="W85" s="45">
        <f t="shared" si="24"/>
        <v>1</v>
      </c>
      <c r="X85" s="45">
        <f t="shared" si="24"/>
        <v>0</v>
      </c>
      <c r="Y85" s="45">
        <f t="shared" si="24"/>
        <v>0</v>
      </c>
      <c r="Z85" s="45">
        <f t="shared" si="24"/>
        <v>-1</v>
      </c>
      <c r="AA85" s="45">
        <f t="shared" si="35"/>
        <v>1.5</v>
      </c>
      <c r="AB85" s="45">
        <f t="shared" si="31"/>
        <v>0.5</v>
      </c>
      <c r="AC85" s="45">
        <f t="shared" si="28"/>
        <v>-0.25</v>
      </c>
      <c r="AD85" s="45"/>
      <c r="AE85" s="45">
        <f t="shared" si="25"/>
        <v>-0.4</v>
      </c>
      <c r="AF85" s="45">
        <f t="shared" si="25"/>
        <v>1</v>
      </c>
      <c r="AG85" s="45">
        <f t="shared" si="25"/>
        <v>-0.33333333333333331</v>
      </c>
      <c r="AH85" s="45">
        <f t="shared" si="25"/>
        <v>1.3333333333333333</v>
      </c>
      <c r="AI85" s="45">
        <f t="shared" si="25"/>
        <v>-0.66666666666666663</v>
      </c>
      <c r="AJ85" s="45">
        <f t="shared" si="32"/>
        <v>5.5555555555555552E-2</v>
      </c>
      <c r="AK85" s="45">
        <f t="shared" si="33"/>
        <v>-0.57894736842105265</v>
      </c>
      <c r="AL85" s="45">
        <f t="shared" si="33"/>
        <v>0.375</v>
      </c>
      <c r="AM85" s="45">
        <f t="shared" si="33"/>
        <v>-0.81818181818181823</v>
      </c>
      <c r="AN85" s="45">
        <f t="shared" si="33"/>
        <v>3</v>
      </c>
      <c r="AO85" s="45">
        <f t="shared" si="33"/>
        <v>0</v>
      </c>
      <c r="AP85" s="45">
        <f t="shared" si="33"/>
        <v>0.75</v>
      </c>
      <c r="AQ85" s="45">
        <f t="shared" si="33"/>
        <v>0.2857142857142857</v>
      </c>
    </row>
    <row r="86" spans="2:43" ht="15" customHeight="1" thickBot="1" x14ac:dyDescent="0.25">
      <c r="B86" s="43" t="s">
        <v>38</v>
      </c>
      <c r="C86" s="45">
        <f t="shared" si="22"/>
        <v>-0.5</v>
      </c>
      <c r="D86" s="45">
        <f t="shared" si="22"/>
        <v>-0.4</v>
      </c>
      <c r="E86" s="45">
        <f t="shared" si="22"/>
        <v>0</v>
      </c>
      <c r="F86" s="45">
        <f t="shared" si="22"/>
        <v>0</v>
      </c>
      <c r="G86" s="45">
        <f t="shared" si="22"/>
        <v>3</v>
      </c>
      <c r="H86" s="45">
        <f t="shared" si="22"/>
        <v>-0.66666666666666663</v>
      </c>
      <c r="I86" s="45">
        <f t="shared" si="30"/>
        <v>-0.33333333333333331</v>
      </c>
      <c r="J86" s="45">
        <f t="shared" si="23"/>
        <v>-0.5</v>
      </c>
      <c r="K86" s="45">
        <f t="shared" si="23"/>
        <v>-0.75</v>
      </c>
      <c r="L86" s="45">
        <f t="shared" si="23"/>
        <v>-1</v>
      </c>
      <c r="M86" s="45">
        <f t="shared" si="23"/>
        <v>-0.5</v>
      </c>
      <c r="N86" s="45">
        <f t="shared" si="23"/>
        <v>-0.5</v>
      </c>
      <c r="O86" s="45">
        <f t="shared" si="23"/>
        <v>1</v>
      </c>
      <c r="P86" s="45" t="e">
        <f t="shared" si="34"/>
        <v>#DIV/0!</v>
      </c>
      <c r="Q86" s="45">
        <f t="shared" si="29"/>
        <v>0</v>
      </c>
      <c r="R86" s="45">
        <f t="shared" si="27"/>
        <v>-1</v>
      </c>
      <c r="S86" s="45">
        <f t="shared" si="24"/>
        <v>-0.5</v>
      </c>
      <c r="T86" s="45"/>
      <c r="U86" s="45">
        <f>+(Y31-U31)/U31</f>
        <v>0</v>
      </c>
      <c r="V86" s="45"/>
      <c r="W86" s="45">
        <f t="shared" si="24"/>
        <v>0</v>
      </c>
      <c r="X86" s="45">
        <f t="shared" si="24"/>
        <v>0</v>
      </c>
      <c r="Y86" s="45">
        <f t="shared" si="24"/>
        <v>-1</v>
      </c>
      <c r="Z86" s="45">
        <f t="shared" si="24"/>
        <v>-1</v>
      </c>
      <c r="AA86" s="45">
        <f t="shared" si="35"/>
        <v>-1</v>
      </c>
      <c r="AB86" s="45">
        <f t="shared" si="31"/>
        <v>0</v>
      </c>
      <c r="AC86" s="45"/>
      <c r="AD86" s="45"/>
      <c r="AE86" s="45"/>
      <c r="AF86" s="45">
        <f t="shared" si="25"/>
        <v>1</v>
      </c>
      <c r="AG86" s="45"/>
      <c r="AH86" s="45"/>
      <c r="AI86" s="45">
        <f t="shared" si="25"/>
        <v>-0.75</v>
      </c>
      <c r="AJ86" s="45">
        <f t="shared" si="32"/>
        <v>-0.26315789473684209</v>
      </c>
      <c r="AK86" s="45">
        <f t="shared" si="33"/>
        <v>-0.2857142857142857</v>
      </c>
      <c r="AL86" s="45">
        <f t="shared" si="33"/>
        <v>-0.7</v>
      </c>
      <c r="AM86" s="45">
        <f t="shared" si="33"/>
        <v>0</v>
      </c>
      <c r="AN86" s="45">
        <f t="shared" si="33"/>
        <v>0.33333333333333331</v>
      </c>
      <c r="AO86" s="45">
        <f t="shared" si="33"/>
        <v>-0.5</v>
      </c>
      <c r="AP86" s="45">
        <f t="shared" si="33"/>
        <v>-0.5</v>
      </c>
      <c r="AQ86" s="45">
        <f t="shared" si="33"/>
        <v>5</v>
      </c>
    </row>
    <row r="87" spans="2:43" ht="15" customHeight="1" thickBot="1" x14ac:dyDescent="0.25">
      <c r="B87" s="43" t="s">
        <v>12</v>
      </c>
      <c r="C87" s="45">
        <f t="shared" si="22"/>
        <v>1.2</v>
      </c>
      <c r="D87" s="45">
        <f t="shared" si="22"/>
        <v>0.75</v>
      </c>
      <c r="E87" s="45">
        <f t="shared" si="22"/>
        <v>-0.25</v>
      </c>
      <c r="F87" s="45">
        <f t="shared" si="22"/>
        <v>1.75</v>
      </c>
      <c r="G87" s="45">
        <f t="shared" si="22"/>
        <v>-0.54545454545454541</v>
      </c>
      <c r="H87" s="45">
        <f t="shared" si="22"/>
        <v>-0.2857142857142857</v>
      </c>
      <c r="I87" s="45">
        <f t="shared" si="30"/>
        <v>-0.33333333333333331</v>
      </c>
      <c r="J87" s="45">
        <f t="shared" si="23"/>
        <v>-0.72727272727272729</v>
      </c>
      <c r="K87" s="45">
        <f t="shared" si="23"/>
        <v>-0.2</v>
      </c>
      <c r="L87" s="45">
        <f t="shared" si="23"/>
        <v>-0.8</v>
      </c>
      <c r="M87" s="45">
        <f t="shared" si="23"/>
        <v>0.5</v>
      </c>
      <c r="N87" s="45">
        <f t="shared" si="23"/>
        <v>-0.33333333333333331</v>
      </c>
      <c r="O87" s="45">
        <f t="shared" si="23"/>
        <v>-0.5</v>
      </c>
      <c r="P87" s="45">
        <f t="shared" si="34"/>
        <v>1</v>
      </c>
      <c r="Q87" s="45">
        <f t="shared" si="29"/>
        <v>-1</v>
      </c>
      <c r="R87" s="45">
        <f t="shared" si="27"/>
        <v>0.5</v>
      </c>
      <c r="S87" s="45">
        <f t="shared" si="24"/>
        <v>-1</v>
      </c>
      <c r="T87" s="45">
        <f>+(X32-T32)/T32</f>
        <v>-1</v>
      </c>
      <c r="U87" s="45"/>
      <c r="V87" s="45">
        <f t="shared" si="24"/>
        <v>-1</v>
      </c>
      <c r="W87" s="45"/>
      <c r="X87" s="45"/>
      <c r="Y87" s="45">
        <f t="shared" si="24"/>
        <v>-1</v>
      </c>
      <c r="Z87" s="45"/>
      <c r="AA87" s="45">
        <f t="shared" si="35"/>
        <v>-1</v>
      </c>
      <c r="AB87" s="45">
        <f t="shared" si="31"/>
        <v>-1</v>
      </c>
      <c r="AC87" s="45"/>
      <c r="AD87" s="45"/>
      <c r="AE87" s="45"/>
      <c r="AF87" s="45"/>
      <c r="AG87" s="45"/>
      <c r="AH87" s="45">
        <f t="shared" si="25"/>
        <v>0</v>
      </c>
      <c r="AI87" s="45">
        <f t="shared" si="25"/>
        <v>-1</v>
      </c>
      <c r="AJ87" s="45">
        <f t="shared" si="32"/>
        <v>0.88235294117647056</v>
      </c>
      <c r="AK87" s="45">
        <f t="shared" si="33"/>
        <v>-0.53125</v>
      </c>
      <c r="AL87" s="45">
        <f t="shared" si="33"/>
        <v>-0.33333333333333331</v>
      </c>
      <c r="AM87" s="45">
        <f t="shared" si="33"/>
        <v>-0.3</v>
      </c>
      <c r="AN87" s="45">
        <f t="shared" si="33"/>
        <v>-0.8571428571428571</v>
      </c>
      <c r="AO87" s="45">
        <f t="shared" si="33"/>
        <v>2</v>
      </c>
      <c r="AP87" s="45">
        <f t="shared" si="33"/>
        <v>-0.66666666666666663</v>
      </c>
      <c r="AQ87" s="45">
        <f t="shared" si="33"/>
        <v>4</v>
      </c>
    </row>
    <row r="88" spans="2:43" ht="15" customHeight="1" thickBot="1" x14ac:dyDescent="0.25">
      <c r="B88" s="43" t="s">
        <v>39</v>
      </c>
      <c r="C88" s="45">
        <f t="shared" si="22"/>
        <v>0.5</v>
      </c>
      <c r="D88" s="45">
        <f t="shared" si="22"/>
        <v>3</v>
      </c>
      <c r="E88" s="45">
        <f t="shared" si="22"/>
        <v>0</v>
      </c>
      <c r="F88" s="45">
        <f t="shared" si="22"/>
        <v>-0.4</v>
      </c>
      <c r="G88" s="45">
        <f t="shared" si="22"/>
        <v>0.16666666666666666</v>
      </c>
      <c r="H88" s="45">
        <f t="shared" si="22"/>
        <v>1</v>
      </c>
      <c r="I88" s="45">
        <f t="shared" si="30"/>
        <v>0.25</v>
      </c>
      <c r="J88" s="45">
        <f t="shared" si="23"/>
        <v>0</v>
      </c>
      <c r="K88" s="45">
        <f t="shared" si="23"/>
        <v>-0.42857142857142855</v>
      </c>
      <c r="L88" s="45">
        <f t="shared" si="23"/>
        <v>-0.75</v>
      </c>
      <c r="M88" s="45">
        <f t="shared" si="23"/>
        <v>-0.8</v>
      </c>
      <c r="N88" s="45">
        <f t="shared" si="23"/>
        <v>0.33333333333333331</v>
      </c>
      <c r="O88" s="45">
        <f t="shared" si="23"/>
        <v>-1</v>
      </c>
      <c r="P88" s="45">
        <f t="shared" si="34"/>
        <v>0</v>
      </c>
      <c r="Q88" s="45">
        <f t="shared" si="29"/>
        <v>1</v>
      </c>
      <c r="R88" s="45">
        <f t="shared" si="27"/>
        <v>-0.75</v>
      </c>
      <c r="S88" s="45"/>
      <c r="T88" s="45">
        <f t="shared" si="24"/>
        <v>1</v>
      </c>
      <c r="U88" s="45">
        <f t="shared" si="24"/>
        <v>-0.5</v>
      </c>
      <c r="V88" s="45">
        <f t="shared" si="24"/>
        <v>-1</v>
      </c>
      <c r="W88" s="45">
        <f t="shared" si="24"/>
        <v>1</v>
      </c>
      <c r="X88" s="45">
        <f t="shared" si="24"/>
        <v>-0.5</v>
      </c>
      <c r="Y88" s="45">
        <f t="shared" si="24"/>
        <v>1</v>
      </c>
      <c r="Z88" s="45"/>
      <c r="AA88" s="45">
        <f t="shared" si="35"/>
        <v>-0.5</v>
      </c>
      <c r="AB88" s="45">
        <f t="shared" si="31"/>
        <v>-0.5</v>
      </c>
      <c r="AC88" s="45">
        <f t="shared" si="28"/>
        <v>-0.5</v>
      </c>
      <c r="AD88" s="45">
        <f t="shared" si="25"/>
        <v>0</v>
      </c>
      <c r="AE88" s="45">
        <f t="shared" si="25"/>
        <v>15</v>
      </c>
      <c r="AF88" s="45">
        <f t="shared" si="25"/>
        <v>3</v>
      </c>
      <c r="AG88" s="45">
        <f t="shared" si="25"/>
        <v>0</v>
      </c>
      <c r="AH88" s="45">
        <f t="shared" si="25"/>
        <v>3</v>
      </c>
      <c r="AI88" s="45">
        <f t="shared" si="25"/>
        <v>-0.9375</v>
      </c>
      <c r="AJ88" s="45">
        <f t="shared" si="32"/>
        <v>0.21428571428571427</v>
      </c>
      <c r="AK88" s="45">
        <f t="shared" si="33"/>
        <v>0.35294117647058826</v>
      </c>
      <c r="AL88" s="45">
        <f t="shared" si="33"/>
        <v>-0.52173913043478259</v>
      </c>
      <c r="AM88" s="45">
        <f t="shared" si="33"/>
        <v>-0.54545454545454541</v>
      </c>
      <c r="AN88" s="45">
        <f t="shared" si="33"/>
        <v>0.2</v>
      </c>
      <c r="AO88" s="45">
        <f t="shared" si="33"/>
        <v>0.16666666666666666</v>
      </c>
      <c r="AP88" s="45">
        <f t="shared" si="33"/>
        <v>-0.42857142857142855</v>
      </c>
      <c r="AQ88" s="45">
        <f t="shared" si="33"/>
        <v>5.25</v>
      </c>
    </row>
    <row r="89" spans="2:43" ht="15" customHeight="1" thickBot="1" x14ac:dyDescent="0.25">
      <c r="B89" s="43" t="s">
        <v>40</v>
      </c>
      <c r="C89" s="45"/>
      <c r="D89" s="45">
        <f t="shared" si="22"/>
        <v>-0.42857142857142855</v>
      </c>
      <c r="E89" s="45">
        <f t="shared" si="22"/>
        <v>-0.33333333333333331</v>
      </c>
      <c r="F89" s="45">
        <f t="shared" si="22"/>
        <v>0.25</v>
      </c>
      <c r="G89" s="45">
        <f t="shared" si="22"/>
        <v>-0.5</v>
      </c>
      <c r="H89" s="45">
        <f t="shared" si="22"/>
        <v>-0.25</v>
      </c>
      <c r="I89" s="45">
        <f t="shared" si="30"/>
        <v>0</v>
      </c>
      <c r="J89" s="45">
        <f t="shared" si="23"/>
        <v>-0.6</v>
      </c>
      <c r="K89" s="45">
        <f t="shared" si="23"/>
        <v>-0.5</v>
      </c>
      <c r="L89" s="45">
        <f t="shared" si="23"/>
        <v>0.66666666666666663</v>
      </c>
      <c r="M89" s="45">
        <f t="shared" si="23"/>
        <v>0.75</v>
      </c>
      <c r="N89" s="45">
        <f t="shared" si="23"/>
        <v>2.5</v>
      </c>
      <c r="O89" s="45">
        <f t="shared" si="23"/>
        <v>3</v>
      </c>
      <c r="P89" s="45">
        <f t="shared" si="34"/>
        <v>0.2</v>
      </c>
      <c r="Q89" s="45">
        <f t="shared" si="29"/>
        <v>-0.2857142857142857</v>
      </c>
      <c r="R89" s="45">
        <f t="shared" si="27"/>
        <v>-1</v>
      </c>
      <c r="S89" s="45">
        <f t="shared" si="24"/>
        <v>-0.75</v>
      </c>
      <c r="T89" s="45">
        <f t="shared" si="24"/>
        <v>-0.83333333333333337</v>
      </c>
      <c r="U89" s="45">
        <f t="shared" si="24"/>
        <v>-0.8</v>
      </c>
      <c r="V89" s="45"/>
      <c r="W89" s="45">
        <f t="shared" si="24"/>
        <v>-1</v>
      </c>
      <c r="X89" s="45">
        <f t="shared" si="24"/>
        <v>0</v>
      </c>
      <c r="Y89" s="45">
        <f t="shared" si="24"/>
        <v>1</v>
      </c>
      <c r="Z89" s="45">
        <f t="shared" ref="Z89:Z111" si="36">+(AD34-Z34)/Z34</f>
        <v>0</v>
      </c>
      <c r="AA89" s="45"/>
      <c r="AB89" s="45">
        <f t="shared" si="31"/>
        <v>0</v>
      </c>
      <c r="AC89" s="45">
        <f t="shared" si="28"/>
        <v>0</v>
      </c>
      <c r="AD89" s="45">
        <f t="shared" si="25"/>
        <v>0.5</v>
      </c>
      <c r="AE89" s="45"/>
      <c r="AF89" s="45">
        <f t="shared" si="25"/>
        <v>2</v>
      </c>
      <c r="AG89" s="45">
        <f t="shared" si="25"/>
        <v>-1</v>
      </c>
      <c r="AH89" s="45">
        <f t="shared" si="25"/>
        <v>-1</v>
      </c>
      <c r="AI89" s="45"/>
      <c r="AJ89" s="45">
        <f t="shared" si="32"/>
        <v>0</v>
      </c>
      <c r="AK89" s="45">
        <f t="shared" si="33"/>
        <v>-0.35294117647058826</v>
      </c>
      <c r="AL89" s="45">
        <f t="shared" si="33"/>
        <v>0.81818181818181823</v>
      </c>
      <c r="AM89" s="45">
        <f t="shared" si="33"/>
        <v>-0.25</v>
      </c>
      <c r="AN89" s="45">
        <f t="shared" si="33"/>
        <v>-0.66666666666666663</v>
      </c>
      <c r="AO89" s="45">
        <f t="shared" si="33"/>
        <v>0</v>
      </c>
      <c r="AP89" s="45">
        <f t="shared" si="33"/>
        <v>0.2</v>
      </c>
      <c r="AQ89" s="45">
        <f t="shared" si="33"/>
        <v>-0.5</v>
      </c>
    </row>
    <row r="90" spans="2:43" ht="15" customHeight="1" thickBot="1" x14ac:dyDescent="0.25">
      <c r="B90" s="43" t="s">
        <v>41</v>
      </c>
      <c r="C90" s="45"/>
      <c r="D90" s="45"/>
      <c r="E90" s="45">
        <f t="shared" si="22"/>
        <v>1.5</v>
      </c>
      <c r="F90" s="45">
        <f t="shared" si="22"/>
        <v>-0.25</v>
      </c>
      <c r="G90" s="45">
        <f t="shared" si="22"/>
        <v>-0.5</v>
      </c>
      <c r="H90" s="45">
        <f t="shared" si="22"/>
        <v>-1</v>
      </c>
      <c r="I90" s="45">
        <f t="shared" si="30"/>
        <v>-0.9</v>
      </c>
      <c r="J90" s="45">
        <f t="shared" si="23"/>
        <v>-0.33333333333333331</v>
      </c>
      <c r="K90" s="45">
        <f t="shared" si="23"/>
        <v>0</v>
      </c>
      <c r="L90" s="45"/>
      <c r="M90" s="45">
        <f t="shared" si="23"/>
        <v>-1</v>
      </c>
      <c r="N90" s="45">
        <f t="shared" si="23"/>
        <v>-1</v>
      </c>
      <c r="O90" s="45">
        <f t="shared" si="23"/>
        <v>-1</v>
      </c>
      <c r="P90" s="45"/>
      <c r="Q90" s="45"/>
      <c r="R90" s="45"/>
      <c r="S90" s="45"/>
      <c r="T90" s="45">
        <f t="shared" si="24"/>
        <v>-0.33333333333333331</v>
      </c>
      <c r="U90" s="45"/>
      <c r="V90" s="45">
        <f t="shared" si="24"/>
        <v>0</v>
      </c>
      <c r="W90" s="45">
        <f t="shared" si="24"/>
        <v>-0.66666666666666663</v>
      </c>
      <c r="X90" s="45">
        <f t="shared" si="24"/>
        <v>-1</v>
      </c>
      <c r="Y90" s="45">
        <f t="shared" si="24"/>
        <v>-1</v>
      </c>
      <c r="Z90" s="45">
        <f t="shared" si="36"/>
        <v>-1</v>
      </c>
      <c r="AA90" s="45">
        <f t="shared" si="35"/>
        <v>-1</v>
      </c>
      <c r="AB90" s="45"/>
      <c r="AC90" s="45"/>
      <c r="AD90" s="45"/>
      <c r="AE90" s="45"/>
      <c r="AF90" s="45"/>
      <c r="AG90" s="45"/>
      <c r="AH90" s="45"/>
      <c r="AI90" s="45"/>
      <c r="AJ90" s="45">
        <f t="shared" si="32"/>
        <v>1.25</v>
      </c>
      <c r="AK90" s="45">
        <f t="shared" si="33"/>
        <v>-0.72222222222222221</v>
      </c>
      <c r="AL90" s="45">
        <f t="shared" si="33"/>
        <v>-0.6</v>
      </c>
      <c r="AM90" s="45">
        <f t="shared" si="33"/>
        <v>1.5</v>
      </c>
      <c r="AN90" s="45">
        <f t="shared" si="33"/>
        <v>0.6</v>
      </c>
      <c r="AO90" s="45">
        <f t="shared" si="33"/>
        <v>-0.875</v>
      </c>
      <c r="AP90" s="45">
        <f t="shared" si="33"/>
        <v>-1</v>
      </c>
      <c r="AQ90" s="45"/>
    </row>
    <row r="91" spans="2:43" ht="15" customHeight="1" thickBot="1" x14ac:dyDescent="0.25">
      <c r="B91" s="43" t="s">
        <v>42</v>
      </c>
      <c r="C91" s="45">
        <f t="shared" si="22"/>
        <v>0.16666666666666666</v>
      </c>
      <c r="D91" s="45">
        <f t="shared" si="22"/>
        <v>-0.2</v>
      </c>
      <c r="E91" s="45">
        <f t="shared" si="22"/>
        <v>0.33333333333333331</v>
      </c>
      <c r="F91" s="45">
        <f t="shared" si="22"/>
        <v>-0.76923076923076927</v>
      </c>
      <c r="G91" s="45">
        <f t="shared" si="22"/>
        <v>-0.8571428571428571</v>
      </c>
      <c r="H91" s="45">
        <f t="shared" si="22"/>
        <v>-0.25</v>
      </c>
      <c r="I91" s="45">
        <f t="shared" si="30"/>
        <v>-0.875</v>
      </c>
      <c r="J91" s="45">
        <f t="shared" si="23"/>
        <v>0</v>
      </c>
      <c r="K91" s="45">
        <f t="shared" si="23"/>
        <v>-0.5</v>
      </c>
      <c r="L91" s="45">
        <f t="shared" si="23"/>
        <v>-1</v>
      </c>
      <c r="M91" s="45">
        <f t="shared" si="23"/>
        <v>-1</v>
      </c>
      <c r="N91" s="45">
        <f t="shared" si="23"/>
        <v>-1</v>
      </c>
      <c r="O91" s="45">
        <f t="shared" si="23"/>
        <v>0</v>
      </c>
      <c r="P91" s="45"/>
      <c r="Q91" s="45"/>
      <c r="R91" s="45"/>
      <c r="S91" s="45">
        <f t="shared" si="24"/>
        <v>3</v>
      </c>
      <c r="T91" s="45">
        <f t="shared" si="24"/>
        <v>1</v>
      </c>
      <c r="U91" s="45">
        <f t="shared" si="24"/>
        <v>-1</v>
      </c>
      <c r="V91" s="45"/>
      <c r="W91" s="45">
        <f t="shared" si="24"/>
        <v>-0.75</v>
      </c>
      <c r="X91" s="45">
        <f t="shared" si="24"/>
        <v>-1</v>
      </c>
      <c r="Y91" s="45"/>
      <c r="Z91" s="45">
        <f t="shared" si="36"/>
        <v>1</v>
      </c>
      <c r="AA91" s="45">
        <f t="shared" si="35"/>
        <v>0</v>
      </c>
      <c r="AB91" s="45"/>
      <c r="AC91" s="45"/>
      <c r="AD91" s="45">
        <f t="shared" si="25"/>
        <v>-1</v>
      </c>
      <c r="AE91" s="45">
        <f t="shared" si="25"/>
        <v>2</v>
      </c>
      <c r="AF91" s="45">
        <f t="shared" si="25"/>
        <v>3</v>
      </c>
      <c r="AG91" s="45">
        <f t="shared" si="25"/>
        <v>-1</v>
      </c>
      <c r="AH91" s="45"/>
      <c r="AI91" s="45">
        <f t="shared" si="25"/>
        <v>-1</v>
      </c>
      <c r="AJ91" s="45">
        <f t="shared" si="32"/>
        <v>-0.19444444444444445</v>
      </c>
      <c r="AK91" s="45">
        <f t="shared" si="33"/>
        <v>-0.68965517241379315</v>
      </c>
      <c r="AL91" s="45">
        <f t="shared" si="33"/>
        <v>-0.88888888888888884</v>
      </c>
      <c r="AM91" s="45">
        <f t="shared" si="33"/>
        <v>3</v>
      </c>
      <c r="AN91" s="45">
        <f t="shared" si="33"/>
        <v>1.25</v>
      </c>
      <c r="AO91" s="45">
        <f t="shared" si="33"/>
        <v>-0.66666666666666663</v>
      </c>
      <c r="AP91" s="45">
        <f t="shared" si="33"/>
        <v>0</v>
      </c>
      <c r="AQ91" s="45">
        <f t="shared" si="33"/>
        <v>2.3333333333333335</v>
      </c>
    </row>
    <row r="92" spans="2:43" ht="15" customHeight="1" thickBot="1" x14ac:dyDescent="0.25">
      <c r="B92" s="43" t="s">
        <v>13</v>
      </c>
      <c r="C92" s="45">
        <f t="shared" si="22"/>
        <v>0.37142857142857144</v>
      </c>
      <c r="D92" s="45">
        <f t="shared" si="22"/>
        <v>0.6</v>
      </c>
      <c r="E92" s="45">
        <f t="shared" si="22"/>
        <v>8.8235294117647065E-2</v>
      </c>
      <c r="F92" s="45">
        <f t="shared" si="22"/>
        <v>0.17647058823529413</v>
      </c>
      <c r="G92" s="45">
        <f t="shared" si="22"/>
        <v>0</v>
      </c>
      <c r="H92" s="45">
        <f t="shared" si="22"/>
        <v>-0.30357142857142855</v>
      </c>
      <c r="I92" s="45">
        <f t="shared" si="30"/>
        <v>-5.4054054054054057E-2</v>
      </c>
      <c r="J92" s="45">
        <f t="shared" si="23"/>
        <v>-0.27500000000000002</v>
      </c>
      <c r="K92" s="45">
        <f t="shared" si="23"/>
        <v>-0.52083333333333337</v>
      </c>
      <c r="L92" s="45">
        <f t="shared" si="23"/>
        <v>-0.41025641025641024</v>
      </c>
      <c r="M92" s="45">
        <f t="shared" si="23"/>
        <v>-0.45714285714285713</v>
      </c>
      <c r="N92" s="45">
        <f t="shared" si="23"/>
        <v>-0.13793103448275862</v>
      </c>
      <c r="O92" s="45">
        <f t="shared" si="23"/>
        <v>-0.2608695652173913</v>
      </c>
      <c r="P92" s="45">
        <f t="shared" si="34"/>
        <v>-0.47826086956521741</v>
      </c>
      <c r="Q92" s="45">
        <f t="shared" si="29"/>
        <v>-0.36842105263157893</v>
      </c>
      <c r="R92" s="45">
        <f t="shared" si="27"/>
        <v>-0.28000000000000003</v>
      </c>
      <c r="S92" s="45">
        <f t="shared" si="24"/>
        <v>-5.8823529411764705E-2</v>
      </c>
      <c r="T92" s="45">
        <f t="shared" si="24"/>
        <v>0.33333333333333331</v>
      </c>
      <c r="U92" s="45">
        <f t="shared" si="24"/>
        <v>1.5</v>
      </c>
      <c r="V92" s="45">
        <f t="shared" si="24"/>
        <v>-0.16666666666666666</v>
      </c>
      <c r="W92" s="45">
        <f t="shared" si="24"/>
        <v>-6.25E-2</v>
      </c>
      <c r="X92" s="45">
        <f t="shared" si="24"/>
        <v>-0.1875</v>
      </c>
      <c r="Y92" s="45">
        <f t="shared" si="24"/>
        <v>-0.26666666666666666</v>
      </c>
      <c r="Z92" s="45">
        <f t="shared" si="36"/>
        <v>-0.53333333333333333</v>
      </c>
      <c r="AA92" s="45">
        <f t="shared" si="35"/>
        <v>0.2</v>
      </c>
      <c r="AB92" s="45">
        <f t="shared" si="31"/>
        <v>0.76923076923076927</v>
      </c>
      <c r="AC92" s="45">
        <f t="shared" si="28"/>
        <v>-0.63636363636363635</v>
      </c>
      <c r="AD92" s="45">
        <f t="shared" si="25"/>
        <v>0.14285714285714285</v>
      </c>
      <c r="AE92" s="45">
        <f t="shared" si="25"/>
        <v>0.55555555555555558</v>
      </c>
      <c r="AF92" s="45">
        <f t="shared" si="25"/>
        <v>-0.43478260869565216</v>
      </c>
      <c r="AG92" s="45">
        <f t="shared" si="25"/>
        <v>0.75</v>
      </c>
      <c r="AH92" s="45">
        <f t="shared" si="25"/>
        <v>1.125</v>
      </c>
      <c r="AI92" s="45">
        <f t="shared" si="25"/>
        <v>-3.5714285714285712E-2</v>
      </c>
      <c r="AJ92" s="45">
        <f t="shared" si="32"/>
        <v>0.31159420289855072</v>
      </c>
      <c r="AK92" s="45">
        <f t="shared" si="33"/>
        <v>-0.16574585635359115</v>
      </c>
      <c r="AL92" s="45">
        <f t="shared" si="33"/>
        <v>-0.40397350993377484</v>
      </c>
      <c r="AM92" s="45">
        <f t="shared" si="33"/>
        <v>-0.34444444444444444</v>
      </c>
      <c r="AN92" s="45">
        <f t="shared" si="33"/>
        <v>0.30508474576271188</v>
      </c>
      <c r="AO92" s="45">
        <f t="shared" si="33"/>
        <v>-0.25974025974025972</v>
      </c>
      <c r="AP92" s="45">
        <f t="shared" si="33"/>
        <v>0</v>
      </c>
      <c r="AQ92" s="45">
        <f t="shared" si="33"/>
        <v>0.26315789473684209</v>
      </c>
    </row>
    <row r="93" spans="2:43" ht="15" customHeight="1" thickBot="1" x14ac:dyDescent="0.25">
      <c r="B93" s="43" t="s">
        <v>43</v>
      </c>
      <c r="C93" s="45">
        <f t="shared" si="22"/>
        <v>1.1666666666666667</v>
      </c>
      <c r="D93" s="45">
        <f t="shared" si="22"/>
        <v>0.33333333333333331</v>
      </c>
      <c r="E93" s="45">
        <f t="shared" si="22"/>
        <v>0</v>
      </c>
      <c r="F93" s="45">
        <f t="shared" si="22"/>
        <v>2.2000000000000002</v>
      </c>
      <c r="G93" s="45">
        <f t="shared" si="22"/>
        <v>-0.30769230769230771</v>
      </c>
      <c r="H93" s="45">
        <f t="shared" si="22"/>
        <v>-0.5</v>
      </c>
      <c r="I93" s="45">
        <f t="shared" si="30"/>
        <v>-0.5</v>
      </c>
      <c r="J93" s="45">
        <f t="shared" si="23"/>
        <v>-0.5625</v>
      </c>
      <c r="K93" s="45">
        <f t="shared" si="23"/>
        <v>-0.55555555555555558</v>
      </c>
      <c r="L93" s="45">
        <f t="shared" si="23"/>
        <v>0</v>
      </c>
      <c r="M93" s="45">
        <f t="shared" si="23"/>
        <v>-0.66666666666666663</v>
      </c>
      <c r="N93" s="45">
        <f t="shared" si="23"/>
        <v>-0.42857142857142855</v>
      </c>
      <c r="O93" s="45">
        <f t="shared" si="23"/>
        <v>0</v>
      </c>
      <c r="P93" s="45">
        <f t="shared" si="34"/>
        <v>-0.25</v>
      </c>
      <c r="Q93" s="45">
        <f t="shared" si="29"/>
        <v>-1</v>
      </c>
      <c r="R93" s="45">
        <f t="shared" si="27"/>
        <v>-1</v>
      </c>
      <c r="S93" s="45">
        <f t="shared" si="24"/>
        <v>-0.25</v>
      </c>
      <c r="T93" s="45">
        <f t="shared" si="24"/>
        <v>-0.33333333333333331</v>
      </c>
      <c r="U93" s="45"/>
      <c r="V93" s="45"/>
      <c r="W93" s="45">
        <f t="shared" si="24"/>
        <v>-0.66666666666666663</v>
      </c>
      <c r="X93" s="45">
        <f t="shared" si="24"/>
        <v>0.5</v>
      </c>
      <c r="Y93" s="45">
        <f t="shared" si="24"/>
        <v>-1</v>
      </c>
      <c r="Z93" s="45">
        <f t="shared" si="36"/>
        <v>-1</v>
      </c>
      <c r="AA93" s="45">
        <f t="shared" si="35"/>
        <v>1</v>
      </c>
      <c r="AB93" s="45">
        <f t="shared" si="31"/>
        <v>-0.33333333333333331</v>
      </c>
      <c r="AC93" s="45"/>
      <c r="AD93" s="45"/>
      <c r="AE93" s="45">
        <f t="shared" si="25"/>
        <v>2.5</v>
      </c>
      <c r="AF93" s="45">
        <f t="shared" si="25"/>
        <v>0</v>
      </c>
      <c r="AG93" s="45"/>
      <c r="AH93" s="45">
        <f t="shared" si="25"/>
        <v>1</v>
      </c>
      <c r="AI93" s="45">
        <f t="shared" si="25"/>
        <v>0.42857142857142855</v>
      </c>
      <c r="AJ93" s="45">
        <f t="shared" si="32"/>
        <v>0.86956521739130432</v>
      </c>
      <c r="AK93" s="45">
        <f t="shared" si="33"/>
        <v>-0.46511627906976744</v>
      </c>
      <c r="AL93" s="45">
        <f t="shared" si="33"/>
        <v>-0.43478260869565216</v>
      </c>
      <c r="AM93" s="45">
        <f t="shared" si="33"/>
        <v>-0.46153846153846156</v>
      </c>
      <c r="AN93" s="45">
        <f t="shared" si="33"/>
        <v>0.7142857142857143</v>
      </c>
      <c r="AO93" s="45">
        <f t="shared" si="33"/>
        <v>-0.66666666666666663</v>
      </c>
      <c r="AP93" s="45">
        <f t="shared" si="33"/>
        <v>0.25</v>
      </c>
      <c r="AQ93" s="45">
        <f t="shared" si="33"/>
        <v>1.4</v>
      </c>
    </row>
    <row r="94" spans="2:43" ht="15" customHeight="1" thickBot="1" x14ac:dyDescent="0.25">
      <c r="B94" s="43" t="s">
        <v>14</v>
      </c>
      <c r="C94" s="45">
        <f t="shared" si="22"/>
        <v>-0.26666666666666666</v>
      </c>
      <c r="D94" s="45">
        <f t="shared" si="22"/>
        <v>0.55555555555555558</v>
      </c>
      <c r="E94" s="45">
        <f t="shared" si="22"/>
        <v>-0.54545454545454541</v>
      </c>
      <c r="F94" s="45">
        <f t="shared" si="22"/>
        <v>-0.66666666666666663</v>
      </c>
      <c r="G94" s="45">
        <f t="shared" si="22"/>
        <v>-0.27272727272727271</v>
      </c>
      <c r="H94" s="45">
        <f t="shared" si="22"/>
        <v>-0.5</v>
      </c>
      <c r="I94" s="45">
        <f t="shared" si="30"/>
        <v>-0.2</v>
      </c>
      <c r="J94" s="45">
        <f t="shared" si="23"/>
        <v>0</v>
      </c>
      <c r="K94" s="45">
        <f t="shared" si="23"/>
        <v>0</v>
      </c>
      <c r="L94" s="45">
        <f t="shared" si="23"/>
        <v>-0.5714285714285714</v>
      </c>
      <c r="M94" s="45">
        <f t="shared" si="23"/>
        <v>-0.5</v>
      </c>
      <c r="N94" s="45">
        <f t="shared" si="23"/>
        <v>-0.4</v>
      </c>
      <c r="O94" s="45">
        <f t="shared" si="23"/>
        <v>-1</v>
      </c>
      <c r="P94" s="45">
        <f t="shared" si="34"/>
        <v>1</v>
      </c>
      <c r="Q94" s="45">
        <f t="shared" si="29"/>
        <v>-0.5</v>
      </c>
      <c r="R94" s="45">
        <f t="shared" si="27"/>
        <v>-1</v>
      </c>
      <c r="S94" s="45"/>
      <c r="T94" s="45">
        <f t="shared" si="24"/>
        <v>-0.83333333333333337</v>
      </c>
      <c r="U94" s="45">
        <f t="shared" si="24"/>
        <v>2</v>
      </c>
      <c r="V94" s="45"/>
      <c r="W94" s="45">
        <f t="shared" si="24"/>
        <v>-0.5</v>
      </c>
      <c r="X94" s="45">
        <f t="shared" si="24"/>
        <v>0</v>
      </c>
      <c r="Y94" s="45">
        <f t="shared" si="24"/>
        <v>-1</v>
      </c>
      <c r="Z94" s="45">
        <f t="shared" si="36"/>
        <v>1</v>
      </c>
      <c r="AA94" s="45">
        <f t="shared" si="35"/>
        <v>5</v>
      </c>
      <c r="AB94" s="45">
        <f t="shared" si="31"/>
        <v>1</v>
      </c>
      <c r="AC94" s="45"/>
      <c r="AD94" s="45">
        <f t="shared" si="25"/>
        <v>-0.5</v>
      </c>
      <c r="AE94" s="45">
        <f t="shared" si="25"/>
        <v>-0.33333333333333331</v>
      </c>
      <c r="AF94" s="45">
        <f t="shared" si="25"/>
        <v>0.5</v>
      </c>
      <c r="AG94" s="45">
        <f t="shared" si="25"/>
        <v>2</v>
      </c>
      <c r="AH94" s="45">
        <f t="shared" si="25"/>
        <v>0</v>
      </c>
      <c r="AI94" s="45">
        <f t="shared" si="25"/>
        <v>-1</v>
      </c>
      <c r="AJ94" s="45">
        <f t="shared" si="32"/>
        <v>-0.3</v>
      </c>
      <c r="AK94" s="45">
        <f t="shared" si="33"/>
        <v>-0.31428571428571428</v>
      </c>
      <c r="AL94" s="45">
        <f t="shared" si="33"/>
        <v>-0.33333333333333331</v>
      </c>
      <c r="AM94" s="45">
        <f t="shared" si="33"/>
        <v>-0.5625</v>
      </c>
      <c r="AN94" s="45">
        <f t="shared" si="33"/>
        <v>0.14285714285714285</v>
      </c>
      <c r="AO94" s="45">
        <f t="shared" si="33"/>
        <v>-0.25</v>
      </c>
      <c r="AP94" s="45">
        <f t="shared" si="33"/>
        <v>0.83333333333333337</v>
      </c>
      <c r="AQ94" s="45">
        <f t="shared" si="33"/>
        <v>9.0909090909090912E-2</v>
      </c>
    </row>
    <row r="95" spans="2:43" ht="15" customHeight="1" thickBot="1" x14ac:dyDescent="0.25">
      <c r="B95" s="43" t="s">
        <v>15</v>
      </c>
      <c r="C95" s="45">
        <f t="shared" si="22"/>
        <v>-7.6923076923076927E-2</v>
      </c>
      <c r="D95" s="45">
        <f t="shared" si="22"/>
        <v>1</v>
      </c>
      <c r="E95" s="45">
        <f t="shared" si="22"/>
        <v>0.14285714285714285</v>
      </c>
      <c r="F95" s="45">
        <f t="shared" si="22"/>
        <v>1</v>
      </c>
      <c r="G95" s="45">
        <f t="shared" si="22"/>
        <v>0</v>
      </c>
      <c r="H95" s="45">
        <f t="shared" si="22"/>
        <v>-0.35714285714285715</v>
      </c>
      <c r="I95" s="45">
        <f t="shared" si="30"/>
        <v>-0.5</v>
      </c>
      <c r="J95" s="45">
        <f t="shared" si="23"/>
        <v>-0.70833333333333337</v>
      </c>
      <c r="K95" s="45">
        <f t="shared" si="23"/>
        <v>-8.3333333333333329E-2</v>
      </c>
      <c r="L95" s="45">
        <f t="shared" si="23"/>
        <v>-0.1111111111111111</v>
      </c>
      <c r="M95" s="45">
        <f t="shared" si="23"/>
        <v>0</v>
      </c>
      <c r="N95" s="45">
        <f t="shared" si="23"/>
        <v>-0.7142857142857143</v>
      </c>
      <c r="O95" s="45">
        <f t="shared" si="23"/>
        <v>-0.72727272727272729</v>
      </c>
      <c r="P95" s="45">
        <f t="shared" si="34"/>
        <v>-0.75</v>
      </c>
      <c r="Q95" s="45">
        <f t="shared" si="29"/>
        <v>-0.25</v>
      </c>
      <c r="R95" s="45">
        <f t="shared" si="27"/>
        <v>0</v>
      </c>
      <c r="S95" s="45">
        <f t="shared" si="24"/>
        <v>-0.33333333333333331</v>
      </c>
      <c r="T95" s="45">
        <f t="shared" si="24"/>
        <v>0</v>
      </c>
      <c r="U95" s="45">
        <f t="shared" si="24"/>
        <v>-1</v>
      </c>
      <c r="V95" s="45">
        <f t="shared" si="24"/>
        <v>0</v>
      </c>
      <c r="W95" s="45">
        <f t="shared" si="24"/>
        <v>-1</v>
      </c>
      <c r="X95" s="45">
        <f t="shared" si="24"/>
        <v>0.5</v>
      </c>
      <c r="Y95" s="45"/>
      <c r="Z95" s="45">
        <f t="shared" si="36"/>
        <v>-0.5</v>
      </c>
      <c r="AA95" s="45"/>
      <c r="AB95" s="45">
        <f t="shared" si="31"/>
        <v>0.33333333333333331</v>
      </c>
      <c r="AC95" s="45">
        <f t="shared" si="28"/>
        <v>-0.66666666666666663</v>
      </c>
      <c r="AD95" s="45">
        <f t="shared" si="25"/>
        <v>2</v>
      </c>
      <c r="AE95" s="45">
        <f t="shared" si="25"/>
        <v>6</v>
      </c>
      <c r="AF95" s="45">
        <f t="shared" si="25"/>
        <v>-0.25</v>
      </c>
      <c r="AG95" s="45">
        <f t="shared" si="25"/>
        <v>1</v>
      </c>
      <c r="AH95" s="45">
        <f t="shared" si="25"/>
        <v>-1</v>
      </c>
      <c r="AI95" s="45">
        <f t="shared" si="25"/>
        <v>-1</v>
      </c>
      <c r="AJ95" s="45">
        <f t="shared" si="32"/>
        <v>0.48717948717948717</v>
      </c>
      <c r="AK95" s="45">
        <f t="shared" si="33"/>
        <v>-0.44827586206896552</v>
      </c>
      <c r="AL95" s="45">
        <f t="shared" si="33"/>
        <v>-0.21875</v>
      </c>
      <c r="AM95" s="45">
        <f t="shared" si="33"/>
        <v>-0.6</v>
      </c>
      <c r="AN95" s="45">
        <f t="shared" si="33"/>
        <v>-0.4</v>
      </c>
      <c r="AO95" s="45">
        <f t="shared" si="33"/>
        <v>0.16666666666666666</v>
      </c>
      <c r="AP95" s="45">
        <f t="shared" si="33"/>
        <v>0.2857142857142857</v>
      </c>
      <c r="AQ95" s="45">
        <f t="shared" si="33"/>
        <v>0.33333333333333331</v>
      </c>
    </row>
    <row r="96" spans="2:43" ht="15" customHeight="1" thickBot="1" x14ac:dyDescent="0.25">
      <c r="B96" s="43" t="s">
        <v>44</v>
      </c>
      <c r="C96" s="45">
        <f t="shared" si="22"/>
        <v>-0.8</v>
      </c>
      <c r="D96" s="45">
        <f t="shared" si="22"/>
        <v>-0.5</v>
      </c>
      <c r="E96" s="45">
        <f t="shared" si="22"/>
        <v>-1</v>
      </c>
      <c r="F96" s="45">
        <f t="shared" si="22"/>
        <v>-0.75</v>
      </c>
      <c r="G96" s="45">
        <f t="shared" si="22"/>
        <v>-1</v>
      </c>
      <c r="H96" s="45">
        <f t="shared" si="22"/>
        <v>1</v>
      </c>
      <c r="I96" s="45"/>
      <c r="J96" s="45">
        <f t="shared" si="23"/>
        <v>0</v>
      </c>
      <c r="K96" s="45"/>
      <c r="L96" s="45">
        <f t="shared" si="23"/>
        <v>-1</v>
      </c>
      <c r="M96" s="45">
        <f t="shared" si="23"/>
        <v>-0.5</v>
      </c>
      <c r="N96" s="45">
        <f t="shared" si="23"/>
        <v>-1</v>
      </c>
      <c r="O96" s="45">
        <f t="shared" si="23"/>
        <v>-0.6</v>
      </c>
      <c r="P96" s="45"/>
      <c r="Q96" s="45">
        <f t="shared" si="29"/>
        <v>0</v>
      </c>
      <c r="R96" s="45"/>
      <c r="S96" s="45">
        <f t="shared" si="24"/>
        <v>-1</v>
      </c>
      <c r="T96" s="45"/>
      <c r="U96" s="45">
        <f>+(Y41-U41)/U41</f>
        <v>-1</v>
      </c>
      <c r="V96" s="45"/>
      <c r="W96" s="45"/>
      <c r="X96" s="45">
        <f t="shared" si="24"/>
        <v>-1</v>
      </c>
      <c r="Y96" s="45"/>
      <c r="Z96" s="45"/>
      <c r="AA96" s="45"/>
      <c r="AB96" s="45"/>
      <c r="AC96" s="45">
        <f t="shared" si="28"/>
        <v>1</v>
      </c>
      <c r="AD96" s="45">
        <f t="shared" si="25"/>
        <v>-1</v>
      </c>
      <c r="AE96" s="45">
        <f t="shared" si="25"/>
        <v>0</v>
      </c>
      <c r="AF96" s="45"/>
      <c r="AG96" s="45">
        <f t="shared" si="25"/>
        <v>-0.5</v>
      </c>
      <c r="AH96" s="45"/>
      <c r="AI96" s="45">
        <f t="shared" si="25"/>
        <v>-0.66666666666666663</v>
      </c>
      <c r="AJ96" s="45">
        <f t="shared" si="32"/>
        <v>-0.75</v>
      </c>
      <c r="AK96" s="45">
        <f t="shared" si="33"/>
        <v>0.66666666666666663</v>
      </c>
      <c r="AL96" s="45">
        <f t="shared" si="33"/>
        <v>0.2</v>
      </c>
      <c r="AM96" s="45">
        <f t="shared" si="33"/>
        <v>-0.5</v>
      </c>
      <c r="AN96" s="45">
        <f t="shared" si="33"/>
        <v>-0.66666666666666663</v>
      </c>
      <c r="AO96" s="45">
        <f t="shared" si="33"/>
        <v>3</v>
      </c>
      <c r="AP96" s="45">
        <f t="shared" si="33"/>
        <v>0.25</v>
      </c>
      <c r="AQ96" s="45">
        <f t="shared" si="33"/>
        <v>-0.2</v>
      </c>
    </row>
    <row r="97" spans="2:43" ht="15" customHeight="1" thickBot="1" x14ac:dyDescent="0.25">
      <c r="B97" s="43" t="s">
        <v>45</v>
      </c>
      <c r="C97" s="45"/>
      <c r="D97" s="45"/>
      <c r="E97" s="45">
        <f t="shared" si="22"/>
        <v>-1</v>
      </c>
      <c r="F97" s="45">
        <f t="shared" si="22"/>
        <v>-1</v>
      </c>
      <c r="G97" s="45">
        <f t="shared" si="22"/>
        <v>0</v>
      </c>
      <c r="H97" s="45">
        <f t="shared" si="22"/>
        <v>0</v>
      </c>
      <c r="I97" s="45"/>
      <c r="J97" s="45"/>
      <c r="K97" s="45">
        <f t="shared" si="23"/>
        <v>-0.5</v>
      </c>
      <c r="L97" s="45">
        <f t="shared" si="23"/>
        <v>0</v>
      </c>
      <c r="M97" s="45"/>
      <c r="N97" s="45"/>
      <c r="O97" s="45">
        <f t="shared" si="23"/>
        <v>-1</v>
      </c>
      <c r="P97" s="45">
        <f t="shared" si="34"/>
        <v>1</v>
      </c>
      <c r="Q97" s="45">
        <f t="shared" si="29"/>
        <v>-1</v>
      </c>
      <c r="R97" s="45"/>
      <c r="S97" s="45"/>
      <c r="T97" s="45">
        <f t="shared" si="24"/>
        <v>-1</v>
      </c>
      <c r="U97" s="45"/>
      <c r="V97" s="45"/>
      <c r="W97" s="45"/>
      <c r="X97" s="45"/>
      <c r="Y97" s="45"/>
      <c r="Z97" s="45">
        <f t="shared" si="36"/>
        <v>-1</v>
      </c>
      <c r="AA97" s="45"/>
      <c r="AB97" s="45">
        <f t="shared" si="31"/>
        <v>-1</v>
      </c>
      <c r="AC97" s="45"/>
      <c r="AD97" s="45"/>
      <c r="AE97" s="45"/>
      <c r="AF97" s="45"/>
      <c r="AG97" s="45"/>
      <c r="AH97" s="45"/>
      <c r="AI97" s="45"/>
      <c r="AJ97" s="45">
        <f t="shared" si="32"/>
        <v>-0.25</v>
      </c>
      <c r="AK97" s="45">
        <f t="shared" si="33"/>
        <v>0</v>
      </c>
      <c r="AL97" s="45">
        <f t="shared" si="33"/>
        <v>0</v>
      </c>
      <c r="AM97" s="45">
        <f t="shared" si="33"/>
        <v>-0.33333333333333331</v>
      </c>
      <c r="AN97" s="45">
        <f t="shared" si="33"/>
        <v>-0.5</v>
      </c>
      <c r="AO97" s="45">
        <f t="shared" si="33"/>
        <v>0</v>
      </c>
      <c r="AP97" s="45">
        <f t="shared" si="33"/>
        <v>-1</v>
      </c>
      <c r="AQ97" s="45"/>
    </row>
    <row r="98" spans="2:43" ht="15" customHeight="1" thickBot="1" x14ac:dyDescent="0.25">
      <c r="B98" s="43" t="s">
        <v>46</v>
      </c>
      <c r="C98" s="45">
        <f t="shared" si="22"/>
        <v>1.2</v>
      </c>
      <c r="D98" s="45">
        <f t="shared" si="22"/>
        <v>0.11764705882352941</v>
      </c>
      <c r="E98" s="45">
        <f t="shared" si="22"/>
        <v>0.33333333333333331</v>
      </c>
      <c r="F98" s="45">
        <f t="shared" si="22"/>
        <v>-0.33333333333333331</v>
      </c>
      <c r="G98" s="45">
        <f t="shared" si="22"/>
        <v>-0.27272727272727271</v>
      </c>
      <c r="H98" s="45">
        <f t="shared" si="22"/>
        <v>-0.36842105263157893</v>
      </c>
      <c r="I98" s="45">
        <f t="shared" si="30"/>
        <v>-0.4375</v>
      </c>
      <c r="J98" s="45">
        <f t="shared" si="23"/>
        <v>-0.21428571428571427</v>
      </c>
      <c r="K98" s="45">
        <f t="shared" si="23"/>
        <v>-0.4375</v>
      </c>
      <c r="L98" s="45">
        <f t="shared" si="23"/>
        <v>-0.25</v>
      </c>
      <c r="M98" s="45">
        <f t="shared" si="23"/>
        <v>-0.33333333333333331</v>
      </c>
      <c r="N98" s="45">
        <f t="shared" si="23"/>
        <v>-1</v>
      </c>
      <c r="O98" s="45">
        <f t="shared" si="23"/>
        <v>-0.88888888888888884</v>
      </c>
      <c r="P98" s="45">
        <f t="shared" si="34"/>
        <v>-0.66666666666666663</v>
      </c>
      <c r="Q98" s="45">
        <f t="shared" si="29"/>
        <v>-0.83333333333333337</v>
      </c>
      <c r="R98" s="45"/>
      <c r="S98" s="45">
        <f t="shared" si="24"/>
        <v>-1</v>
      </c>
      <c r="T98" s="45">
        <f t="shared" si="24"/>
        <v>-0.33333333333333331</v>
      </c>
      <c r="U98" s="45">
        <f t="shared" si="24"/>
        <v>1</v>
      </c>
      <c r="V98" s="45">
        <f t="shared" si="24"/>
        <v>-0.5</v>
      </c>
      <c r="W98" s="45"/>
      <c r="X98" s="45">
        <f t="shared" si="24"/>
        <v>0.5</v>
      </c>
      <c r="Y98" s="45">
        <f t="shared" si="24"/>
        <v>0.5</v>
      </c>
      <c r="Z98" s="45">
        <f t="shared" si="36"/>
        <v>1</v>
      </c>
      <c r="AA98" s="45">
        <f t="shared" si="35"/>
        <v>2</v>
      </c>
      <c r="AB98" s="45">
        <f t="shared" si="31"/>
        <v>-0.33333333333333331</v>
      </c>
      <c r="AC98" s="45">
        <f t="shared" si="28"/>
        <v>-1</v>
      </c>
      <c r="AD98" s="45">
        <f t="shared" si="25"/>
        <v>-0.25</v>
      </c>
      <c r="AE98" s="45">
        <f t="shared" si="25"/>
        <v>-0.33333333333333331</v>
      </c>
      <c r="AF98" s="45">
        <f t="shared" si="25"/>
        <v>0</v>
      </c>
      <c r="AG98" s="45"/>
      <c r="AH98" s="45">
        <f t="shared" si="25"/>
        <v>0</v>
      </c>
      <c r="AI98" s="45">
        <f t="shared" si="25"/>
        <v>0.5</v>
      </c>
      <c r="AJ98" s="45">
        <f t="shared" si="32"/>
        <v>0.18333333333333332</v>
      </c>
      <c r="AK98" s="45">
        <f t="shared" si="33"/>
        <v>-0.323943661971831</v>
      </c>
      <c r="AL98" s="45">
        <f t="shared" si="33"/>
        <v>-0.5</v>
      </c>
      <c r="AM98" s="45">
        <f t="shared" si="33"/>
        <v>-0.625</v>
      </c>
      <c r="AN98" s="45">
        <f t="shared" si="33"/>
        <v>-0.33333333333333331</v>
      </c>
      <c r="AO98" s="45">
        <f t="shared" si="33"/>
        <v>1</v>
      </c>
      <c r="AP98" s="45">
        <f t="shared" si="33"/>
        <v>-8.3333333333333329E-2</v>
      </c>
      <c r="AQ98" s="45">
        <f t="shared" si="33"/>
        <v>0</v>
      </c>
    </row>
    <row r="99" spans="2:43" ht="15" customHeight="1" thickBot="1" x14ac:dyDescent="0.25">
      <c r="B99" s="43" t="s">
        <v>47</v>
      </c>
      <c r="C99" s="45"/>
      <c r="D99" s="45">
        <f t="shared" si="22"/>
        <v>-1</v>
      </c>
      <c r="E99" s="45">
        <f t="shared" si="22"/>
        <v>0</v>
      </c>
      <c r="F99" s="45"/>
      <c r="G99" s="45"/>
      <c r="H99" s="45"/>
      <c r="I99" s="45">
        <f t="shared" si="30"/>
        <v>-1</v>
      </c>
      <c r="J99" s="45"/>
      <c r="K99" s="45"/>
      <c r="L99" s="45"/>
      <c r="M99" s="45"/>
      <c r="N99" s="45"/>
      <c r="O99" s="45"/>
      <c r="P99" s="45">
        <f t="shared" si="34"/>
        <v>-1</v>
      </c>
      <c r="Q99" s="45"/>
      <c r="R99" s="45"/>
      <c r="S99" s="45">
        <f t="shared" si="24"/>
        <v>-0.5</v>
      </c>
      <c r="T99" s="45"/>
      <c r="U99" s="45"/>
      <c r="V99" s="45"/>
      <c r="W99" s="45">
        <f t="shared" si="24"/>
        <v>-1</v>
      </c>
      <c r="X99" s="45"/>
      <c r="Y99" s="45">
        <f t="shared" si="24"/>
        <v>-1</v>
      </c>
      <c r="Z99" s="45"/>
      <c r="AA99" s="45"/>
      <c r="AB99" s="45"/>
      <c r="AC99" s="45"/>
      <c r="AD99" s="45"/>
      <c r="AE99" s="45"/>
      <c r="AF99" s="45"/>
      <c r="AG99" s="45"/>
      <c r="AH99" s="45"/>
      <c r="AI99" s="45"/>
      <c r="AJ99" s="45">
        <f t="shared" ref="AJ99:AJ111" si="37">+(AO44-AN44)/AN44</f>
        <v>-0.77777777777777779</v>
      </c>
      <c r="AK99" s="45"/>
      <c r="AL99" s="45"/>
      <c r="AM99" s="45">
        <f t="shared" ref="AM99:AP111" si="38">+(AR44-AQ44)/AQ44</f>
        <v>1</v>
      </c>
      <c r="AN99" s="45">
        <f t="shared" si="38"/>
        <v>0</v>
      </c>
      <c r="AO99" s="45">
        <f t="shared" si="38"/>
        <v>-1</v>
      </c>
      <c r="AP99" s="45"/>
      <c r="AQ99" s="45"/>
    </row>
    <row r="100" spans="2:43" ht="15" customHeight="1" thickBot="1" x14ac:dyDescent="0.25">
      <c r="B100" s="43" t="s">
        <v>89</v>
      </c>
      <c r="C100" s="45">
        <f t="shared" si="22"/>
        <v>0</v>
      </c>
      <c r="D100" s="45">
        <f t="shared" si="22"/>
        <v>1</v>
      </c>
      <c r="E100" s="45">
        <f t="shared" si="22"/>
        <v>0</v>
      </c>
      <c r="F100" s="45">
        <f t="shared" si="22"/>
        <v>0</v>
      </c>
      <c r="G100" s="45">
        <f>+(K45-G45)/G45</f>
        <v>-0.8</v>
      </c>
      <c r="H100" s="45">
        <f t="shared" si="22"/>
        <v>2.5</v>
      </c>
      <c r="I100" s="45">
        <f t="shared" si="30"/>
        <v>-0.75</v>
      </c>
      <c r="J100" s="45">
        <f t="shared" si="23"/>
        <v>1</v>
      </c>
      <c r="K100" s="45">
        <f t="shared" si="23"/>
        <v>2</v>
      </c>
      <c r="L100" s="45">
        <f t="shared" si="23"/>
        <v>-0.7142857142857143</v>
      </c>
      <c r="M100" s="45">
        <f t="shared" si="23"/>
        <v>3</v>
      </c>
      <c r="N100" s="45">
        <f t="shared" si="23"/>
        <v>-1</v>
      </c>
      <c r="O100" s="45">
        <f t="shared" si="23"/>
        <v>-0.66666666666666663</v>
      </c>
      <c r="P100" s="45">
        <f t="shared" si="34"/>
        <v>0</v>
      </c>
      <c r="Q100" s="45">
        <f t="shared" si="29"/>
        <v>-0.25</v>
      </c>
      <c r="R100" s="45"/>
      <c r="S100" s="45">
        <f t="shared" si="24"/>
        <v>-1</v>
      </c>
      <c r="T100" s="45">
        <f t="shared" si="24"/>
        <v>-0.5</v>
      </c>
      <c r="U100" s="45">
        <f t="shared" si="24"/>
        <v>-1</v>
      </c>
      <c r="V100" s="45">
        <f t="shared" si="24"/>
        <v>-1</v>
      </c>
      <c r="W100" s="45"/>
      <c r="X100" s="45">
        <f t="shared" si="24"/>
        <v>2</v>
      </c>
      <c r="Y100" s="45"/>
      <c r="Z100" s="45"/>
      <c r="AA100" s="45"/>
      <c r="AB100" s="45">
        <f t="shared" si="31"/>
        <v>-1</v>
      </c>
      <c r="AC100" s="45"/>
      <c r="AD100" s="45"/>
      <c r="AE100" s="45"/>
      <c r="AF100" s="45"/>
      <c r="AG100" s="45">
        <f t="shared" si="25"/>
        <v>0</v>
      </c>
      <c r="AH100" s="45">
        <f t="shared" si="25"/>
        <v>-1</v>
      </c>
      <c r="AI100" s="45">
        <f t="shared" si="25"/>
        <v>-0.6</v>
      </c>
      <c r="AJ100" s="45">
        <f t="shared" si="37"/>
        <v>8.3333333333333329E-2</v>
      </c>
      <c r="AK100" s="45">
        <f>+(AP45-AO45)/AO45</f>
        <v>0</v>
      </c>
      <c r="AL100" s="45">
        <f t="shared" ref="AL100:AL111" si="39">+(AQ45-AP45)/AP45</f>
        <v>-0.30769230769230771</v>
      </c>
      <c r="AM100" s="45">
        <f t="shared" si="38"/>
        <v>0.44444444444444442</v>
      </c>
      <c r="AN100" s="45">
        <f t="shared" si="38"/>
        <v>-0.92307692307692313</v>
      </c>
      <c r="AO100" s="45">
        <f t="shared" si="38"/>
        <v>2</v>
      </c>
      <c r="AP100" s="45">
        <f t="shared" si="38"/>
        <v>0</v>
      </c>
      <c r="AQ100" s="45">
        <f t="shared" ref="AQ100:AQ111" si="40">+(AV45-AU45)/AU45</f>
        <v>1</v>
      </c>
    </row>
    <row r="101" spans="2:43" ht="15" customHeight="1" thickBot="1" x14ac:dyDescent="0.25">
      <c r="B101" s="43" t="s">
        <v>48</v>
      </c>
      <c r="C101" s="45">
        <f t="shared" si="22"/>
        <v>-0.5</v>
      </c>
      <c r="D101" s="45">
        <f t="shared" si="22"/>
        <v>-1</v>
      </c>
      <c r="E101" s="45"/>
      <c r="F101" s="45">
        <f t="shared" si="22"/>
        <v>0.25</v>
      </c>
      <c r="G101" s="45">
        <f>+(K46-G46)/G46</f>
        <v>-1</v>
      </c>
      <c r="H101" s="45"/>
      <c r="I101" s="45">
        <f t="shared" si="30"/>
        <v>-0.83333333333333337</v>
      </c>
      <c r="J101" s="45">
        <f t="shared" si="23"/>
        <v>-0.8</v>
      </c>
      <c r="K101" s="45"/>
      <c r="L101" s="45">
        <f t="shared" si="23"/>
        <v>0</v>
      </c>
      <c r="M101" s="45">
        <f t="shared" si="23"/>
        <v>-1</v>
      </c>
      <c r="N101" s="45">
        <f t="shared" si="23"/>
        <v>-1</v>
      </c>
      <c r="O101" s="45"/>
      <c r="P101" s="45">
        <f t="shared" si="34"/>
        <v>-1</v>
      </c>
      <c r="Q101" s="45"/>
      <c r="R101" s="45"/>
      <c r="S101" s="45"/>
      <c r="T101" s="45"/>
      <c r="U101" s="45"/>
      <c r="V101" s="45"/>
      <c r="W101" s="45"/>
      <c r="X101" s="45"/>
      <c r="Y101" s="45"/>
      <c r="Z101" s="45"/>
      <c r="AA101" s="45"/>
      <c r="AB101" s="45"/>
      <c r="AC101" s="45">
        <f t="shared" si="28"/>
        <v>-1</v>
      </c>
      <c r="AD101" s="45"/>
      <c r="AE101" s="45"/>
      <c r="AF101" s="45"/>
      <c r="AG101" s="45"/>
      <c r="AH101" s="45"/>
      <c r="AI101" s="45"/>
      <c r="AJ101" s="45">
        <f t="shared" si="37"/>
        <v>0.5</v>
      </c>
      <c r="AK101" s="45">
        <f>+(AP46-AO46)/AO46</f>
        <v>-0.75</v>
      </c>
      <c r="AL101" s="45">
        <f t="shared" si="39"/>
        <v>-0.66666666666666663</v>
      </c>
      <c r="AM101" s="45">
        <f t="shared" si="38"/>
        <v>-1</v>
      </c>
      <c r="AN101" s="45"/>
      <c r="AO101" s="45"/>
      <c r="AP101" s="45">
        <f t="shared" si="38"/>
        <v>-1</v>
      </c>
      <c r="AQ101" s="45"/>
    </row>
    <row r="102" spans="2:43" ht="15" customHeight="1" thickBot="1" x14ac:dyDescent="0.25">
      <c r="B102" s="43" t="s">
        <v>49</v>
      </c>
      <c r="C102" s="45">
        <f t="shared" si="22"/>
        <v>-0.41176470588235292</v>
      </c>
      <c r="D102" s="45">
        <f t="shared" si="22"/>
        <v>0.33333333333333331</v>
      </c>
      <c r="E102" s="45">
        <f t="shared" si="22"/>
        <v>-0.41666666666666669</v>
      </c>
      <c r="F102" s="45">
        <f t="shared" si="22"/>
        <v>-0.6</v>
      </c>
      <c r="G102" s="45">
        <f>+(K47-G47)/G47</f>
        <v>0.1</v>
      </c>
      <c r="H102" s="45">
        <f t="shared" si="22"/>
        <v>-0.5</v>
      </c>
      <c r="I102" s="45">
        <f t="shared" si="30"/>
        <v>0.14285714285714285</v>
      </c>
      <c r="J102" s="45">
        <f t="shared" si="23"/>
        <v>0.75</v>
      </c>
      <c r="K102" s="45">
        <f t="shared" si="23"/>
        <v>-0.54545454545454541</v>
      </c>
      <c r="L102" s="45">
        <f t="shared" si="23"/>
        <v>1.25</v>
      </c>
      <c r="M102" s="45">
        <f t="shared" si="23"/>
        <v>-0.75</v>
      </c>
      <c r="N102" s="45">
        <f t="shared" si="23"/>
        <v>0.2857142857142857</v>
      </c>
      <c r="O102" s="45">
        <f t="shared" si="23"/>
        <v>-0.2</v>
      </c>
      <c r="P102" s="45">
        <f t="shared" si="34"/>
        <v>-0.22222222222222221</v>
      </c>
      <c r="Q102" s="45">
        <f t="shared" si="29"/>
        <v>2</v>
      </c>
      <c r="R102" s="45">
        <f t="shared" si="27"/>
        <v>-0.66666666666666663</v>
      </c>
      <c r="S102" s="45">
        <f t="shared" si="24"/>
        <v>0.25</v>
      </c>
      <c r="T102" s="45">
        <f t="shared" si="24"/>
        <v>-0.2857142857142857</v>
      </c>
      <c r="U102" s="45">
        <f t="shared" si="24"/>
        <v>-0.66666666666666663</v>
      </c>
      <c r="V102" s="45">
        <f t="shared" si="24"/>
        <v>-0.66666666666666663</v>
      </c>
      <c r="W102" s="45">
        <f t="shared" si="24"/>
        <v>-0.4</v>
      </c>
      <c r="X102" s="45">
        <f t="shared" si="24"/>
        <v>-0.6</v>
      </c>
      <c r="Y102" s="45">
        <f t="shared" si="24"/>
        <v>0</v>
      </c>
      <c r="Z102" s="45">
        <f t="shared" si="36"/>
        <v>4</v>
      </c>
      <c r="AA102" s="45">
        <f t="shared" si="35"/>
        <v>-1</v>
      </c>
      <c r="AB102" s="45">
        <f t="shared" si="31"/>
        <v>-0.5</v>
      </c>
      <c r="AC102" s="45">
        <f t="shared" si="28"/>
        <v>1.5</v>
      </c>
      <c r="AD102" s="45">
        <f t="shared" si="25"/>
        <v>-0.4</v>
      </c>
      <c r="AE102" s="45"/>
      <c r="AF102" s="45">
        <f t="shared" si="25"/>
        <v>0</v>
      </c>
      <c r="AG102" s="45">
        <f t="shared" si="25"/>
        <v>-1</v>
      </c>
      <c r="AH102" s="45">
        <f t="shared" si="25"/>
        <v>-0.33333333333333331</v>
      </c>
      <c r="AI102" s="45">
        <f t="shared" si="25"/>
        <v>0</v>
      </c>
      <c r="AJ102" s="45">
        <f t="shared" si="37"/>
        <v>-0.35555555555555557</v>
      </c>
      <c r="AK102" s="45">
        <f>+(AP47-AO47)/AO47</f>
        <v>3.4482758620689655E-2</v>
      </c>
      <c r="AL102" s="45">
        <f t="shared" si="39"/>
        <v>-0.16666666666666666</v>
      </c>
      <c r="AM102" s="45">
        <f t="shared" si="38"/>
        <v>-0.2</v>
      </c>
      <c r="AN102" s="45">
        <f t="shared" si="38"/>
        <v>-0.35</v>
      </c>
      <c r="AO102" s="45">
        <f t="shared" si="38"/>
        <v>-7.6923076923076927E-2</v>
      </c>
      <c r="AP102" s="45">
        <f t="shared" si="38"/>
        <v>-0.25</v>
      </c>
      <c r="AQ102" s="45">
        <f t="shared" si="40"/>
        <v>-0.44444444444444442</v>
      </c>
    </row>
    <row r="103" spans="2:43" ht="15" customHeight="1" thickBot="1" x14ac:dyDescent="0.25">
      <c r="B103" s="43" t="s">
        <v>50</v>
      </c>
      <c r="C103" s="45"/>
      <c r="D103" s="45">
        <f t="shared" si="22"/>
        <v>-1</v>
      </c>
      <c r="E103" s="45"/>
      <c r="F103" s="45">
        <f t="shared" si="22"/>
        <v>-1</v>
      </c>
      <c r="G103" s="45"/>
      <c r="H103" s="45"/>
      <c r="I103" s="45"/>
      <c r="J103" s="45"/>
      <c r="K103" s="45"/>
      <c r="L103" s="45"/>
      <c r="M103" s="45"/>
      <c r="N103" s="45"/>
      <c r="O103" s="45"/>
      <c r="P103" s="45"/>
      <c r="Q103" s="45"/>
      <c r="R103" s="45"/>
      <c r="S103" s="45"/>
      <c r="T103" s="45"/>
      <c r="U103" s="45"/>
      <c r="V103" s="45"/>
      <c r="W103" s="45"/>
      <c r="X103" s="45"/>
      <c r="Y103" s="45"/>
      <c r="Z103" s="45"/>
      <c r="AA103" s="45"/>
      <c r="AB103" s="45"/>
      <c r="AC103" s="45"/>
      <c r="AD103" s="45"/>
      <c r="AE103" s="45"/>
      <c r="AF103" s="45"/>
      <c r="AG103" s="45"/>
      <c r="AH103" s="45"/>
      <c r="AI103" s="45">
        <f t="shared" si="25"/>
        <v>-1</v>
      </c>
      <c r="AJ103" s="45">
        <f t="shared" si="37"/>
        <v>-1</v>
      </c>
      <c r="AK103" s="45"/>
      <c r="AL103" s="45"/>
      <c r="AM103" s="45"/>
      <c r="AN103" s="45"/>
      <c r="AO103" s="45"/>
      <c r="AP103" s="45"/>
      <c r="AQ103" s="45"/>
    </row>
    <row r="104" spans="2:43" ht="15" customHeight="1" thickBot="1" x14ac:dyDescent="0.25">
      <c r="B104" s="43" t="s">
        <v>51</v>
      </c>
      <c r="C104" s="45">
        <f t="shared" si="22"/>
        <v>-0.14285714285714285</v>
      </c>
      <c r="D104" s="45">
        <f t="shared" si="22"/>
        <v>-0.375</v>
      </c>
      <c r="E104" s="45">
        <f t="shared" si="22"/>
        <v>-0.75</v>
      </c>
      <c r="F104" s="45">
        <f t="shared" si="22"/>
        <v>-0.625</v>
      </c>
      <c r="G104" s="45">
        <f>+(K49-G49)/G49</f>
        <v>-0.83333333333333337</v>
      </c>
      <c r="H104" s="45">
        <f t="shared" si="22"/>
        <v>0.2</v>
      </c>
      <c r="I104" s="45">
        <f t="shared" si="30"/>
        <v>2</v>
      </c>
      <c r="J104" s="45">
        <f t="shared" si="23"/>
        <v>1.3333333333333333</v>
      </c>
      <c r="K104" s="45">
        <f t="shared" si="23"/>
        <v>3</v>
      </c>
      <c r="L104" s="45">
        <f t="shared" si="23"/>
        <v>-0.16666666666666666</v>
      </c>
      <c r="M104" s="45">
        <f t="shared" si="23"/>
        <v>0.33333333333333331</v>
      </c>
      <c r="N104" s="45">
        <f t="shared" si="23"/>
        <v>-0.8571428571428571</v>
      </c>
      <c r="O104" s="45">
        <f t="shared" si="23"/>
        <v>-0.75</v>
      </c>
      <c r="P104" s="45">
        <f t="shared" si="34"/>
        <v>-0.8</v>
      </c>
      <c r="Q104" s="45">
        <f t="shared" si="29"/>
        <v>0</v>
      </c>
      <c r="R104" s="45">
        <f t="shared" si="27"/>
        <v>-1</v>
      </c>
      <c r="S104" s="45">
        <f t="shared" si="24"/>
        <v>0</v>
      </c>
      <c r="T104" s="45">
        <f t="shared" si="24"/>
        <v>1</v>
      </c>
      <c r="U104" s="45">
        <f t="shared" si="24"/>
        <v>-0.75</v>
      </c>
      <c r="V104" s="45"/>
      <c r="W104" s="45">
        <f t="shared" si="24"/>
        <v>1</v>
      </c>
      <c r="X104" s="45">
        <f t="shared" si="24"/>
        <v>0</v>
      </c>
      <c r="Y104" s="45">
        <f t="shared" si="24"/>
        <v>2</v>
      </c>
      <c r="Z104" s="45"/>
      <c r="AA104" s="45">
        <f t="shared" si="35"/>
        <v>-0.5</v>
      </c>
      <c r="AB104" s="45">
        <f t="shared" si="31"/>
        <v>-0.5</v>
      </c>
      <c r="AC104" s="45">
        <f t="shared" si="28"/>
        <v>1.3333333333333333</v>
      </c>
      <c r="AD104" s="45">
        <f t="shared" si="25"/>
        <v>0.5</v>
      </c>
      <c r="AE104" s="45">
        <f t="shared" si="25"/>
        <v>6</v>
      </c>
      <c r="AF104" s="45">
        <f t="shared" si="25"/>
        <v>-1</v>
      </c>
      <c r="AG104" s="45">
        <f t="shared" si="25"/>
        <v>-0.7142857142857143</v>
      </c>
      <c r="AH104" s="45">
        <f t="shared" si="25"/>
        <v>-0.33333333333333331</v>
      </c>
      <c r="AI104" s="45">
        <f t="shared" si="25"/>
        <v>-1</v>
      </c>
      <c r="AJ104" s="45">
        <f t="shared" si="37"/>
        <v>-0.44444444444444442</v>
      </c>
      <c r="AK104" s="45">
        <f>+(AP49-AO49)/AO49</f>
        <v>0.13333333333333333</v>
      </c>
      <c r="AL104" s="45">
        <f t="shared" si="39"/>
        <v>-0.17647058823529413</v>
      </c>
      <c r="AM104" s="45">
        <f t="shared" si="38"/>
        <v>-0.5714285714285714</v>
      </c>
      <c r="AN104" s="45">
        <f t="shared" si="38"/>
        <v>-0.33333333333333331</v>
      </c>
      <c r="AO104" s="45">
        <f t="shared" si="38"/>
        <v>1.25</v>
      </c>
      <c r="AP104" s="45">
        <f t="shared" si="38"/>
        <v>0.33333333333333331</v>
      </c>
      <c r="AQ104" s="45">
        <f t="shared" si="40"/>
        <v>-8.3333333333333329E-2</v>
      </c>
    </row>
    <row r="105" spans="2:43" ht="15" customHeight="1" thickBot="1" x14ac:dyDescent="0.25">
      <c r="B105" s="43" t="s">
        <v>52</v>
      </c>
      <c r="C105" s="45">
        <f t="shared" si="22"/>
        <v>-1</v>
      </c>
      <c r="D105" s="45"/>
      <c r="E105" s="45">
        <f t="shared" si="22"/>
        <v>-1</v>
      </c>
      <c r="F105" s="45">
        <f t="shared" si="22"/>
        <v>-1</v>
      </c>
      <c r="G105" s="45"/>
      <c r="H105" s="45"/>
      <c r="I105" s="45"/>
      <c r="J105" s="45"/>
      <c r="K105" s="45"/>
      <c r="L105" s="45">
        <f t="shared" si="23"/>
        <v>-1</v>
      </c>
      <c r="M105" s="45"/>
      <c r="N105" s="45"/>
      <c r="O105" s="45"/>
      <c r="P105" s="45"/>
      <c r="Q105" s="45"/>
      <c r="R105" s="45"/>
      <c r="S105" s="45"/>
      <c r="T105" s="45"/>
      <c r="U105" s="45"/>
      <c r="V105" s="45"/>
      <c r="W105" s="45"/>
      <c r="X105" s="45"/>
      <c r="Y105" s="45"/>
      <c r="Z105" s="45"/>
      <c r="AA105" s="45"/>
      <c r="AB105" s="45"/>
      <c r="AC105" s="45"/>
      <c r="AD105" s="45"/>
      <c r="AE105" s="45"/>
      <c r="AF105" s="45">
        <f t="shared" si="25"/>
        <v>-1</v>
      </c>
      <c r="AG105" s="45"/>
      <c r="AH105" s="45">
        <f t="shared" si="25"/>
        <v>-1</v>
      </c>
      <c r="AI105" s="45">
        <f t="shared" si="25"/>
        <v>-1</v>
      </c>
      <c r="AJ105" s="45">
        <f t="shared" si="37"/>
        <v>-1</v>
      </c>
      <c r="AK105" s="45"/>
      <c r="AL105" s="45">
        <f t="shared" si="39"/>
        <v>-1</v>
      </c>
      <c r="AM105" s="45"/>
      <c r="AN105" s="45"/>
      <c r="AO105" s="45"/>
      <c r="AP105" s="45"/>
      <c r="AQ105" s="45">
        <f t="shared" si="40"/>
        <v>-0.66666666666666663</v>
      </c>
    </row>
    <row r="106" spans="2:43" ht="15" customHeight="1" thickBot="1" x14ac:dyDescent="0.25">
      <c r="B106" s="43" t="s">
        <v>53</v>
      </c>
      <c r="C106" s="45">
        <f t="shared" si="22"/>
        <v>-0.25</v>
      </c>
      <c r="D106" s="45">
        <f t="shared" si="22"/>
        <v>-0.56521739130434778</v>
      </c>
      <c r="E106" s="45"/>
      <c r="F106" s="45">
        <f t="shared" si="22"/>
        <v>5.8823529411764705E-2</v>
      </c>
      <c r="G106" s="45">
        <f>+(K51-G51)/G51</f>
        <v>0.83333333333333337</v>
      </c>
      <c r="H106" s="45">
        <f t="shared" si="22"/>
        <v>-0.3</v>
      </c>
      <c r="I106" s="45">
        <f t="shared" si="30"/>
        <v>2.5</v>
      </c>
      <c r="J106" s="45">
        <f t="shared" si="23"/>
        <v>-0.88888888888888884</v>
      </c>
      <c r="K106" s="45">
        <f t="shared" si="23"/>
        <v>-0.72727272727272729</v>
      </c>
      <c r="L106" s="45">
        <f t="shared" si="23"/>
        <v>-0.42857142857142855</v>
      </c>
      <c r="M106" s="45">
        <f t="shared" si="23"/>
        <v>-1</v>
      </c>
      <c r="N106" s="45">
        <f t="shared" si="23"/>
        <v>1.5</v>
      </c>
      <c r="O106" s="45">
        <f t="shared" ref="O106:O111" si="41">+(S51-O51)/O51</f>
        <v>-0.66666666666666663</v>
      </c>
      <c r="P106" s="45">
        <f t="shared" si="34"/>
        <v>-0.75</v>
      </c>
      <c r="Q106" s="45"/>
      <c r="R106" s="45">
        <f t="shared" si="27"/>
        <v>-0.6</v>
      </c>
      <c r="S106" s="45">
        <f t="shared" si="24"/>
        <v>2</v>
      </c>
      <c r="T106" s="45">
        <f t="shared" si="24"/>
        <v>3</v>
      </c>
      <c r="U106" s="45">
        <f t="shared" si="24"/>
        <v>1</v>
      </c>
      <c r="V106" s="45">
        <f t="shared" si="24"/>
        <v>-0.5</v>
      </c>
      <c r="W106" s="45">
        <f t="shared" si="24"/>
        <v>-0.66666666666666663</v>
      </c>
      <c r="X106" s="45">
        <f t="shared" si="24"/>
        <v>-1</v>
      </c>
      <c r="Y106" s="45">
        <f t="shared" si="24"/>
        <v>-0.5</v>
      </c>
      <c r="Z106" s="45">
        <f t="shared" si="36"/>
        <v>-1</v>
      </c>
      <c r="AA106" s="45">
        <f t="shared" si="35"/>
        <v>1</v>
      </c>
      <c r="AB106" s="45"/>
      <c r="AC106" s="45">
        <f t="shared" si="28"/>
        <v>0</v>
      </c>
      <c r="AD106" s="45"/>
      <c r="AE106" s="45">
        <f t="shared" si="25"/>
        <v>2</v>
      </c>
      <c r="AF106" s="45">
        <f t="shared" si="25"/>
        <v>-0.5</v>
      </c>
      <c r="AG106" s="45">
        <f t="shared" si="25"/>
        <v>-1</v>
      </c>
      <c r="AH106" s="45"/>
      <c r="AI106" s="45">
        <f t="shared" si="25"/>
        <v>-1</v>
      </c>
      <c r="AJ106" s="45">
        <f t="shared" si="37"/>
        <v>-0.25</v>
      </c>
      <c r="AK106" s="45">
        <f t="shared" ref="AK106:AK111" si="42">+(AP51-AO51)/AO51</f>
        <v>-0.25</v>
      </c>
      <c r="AL106" s="45">
        <f t="shared" si="39"/>
        <v>-0.55555555555555558</v>
      </c>
      <c r="AM106" s="45">
        <f t="shared" si="38"/>
        <v>-0.58333333333333337</v>
      </c>
      <c r="AN106" s="45">
        <f t="shared" si="38"/>
        <v>1</v>
      </c>
      <c r="AO106" s="45">
        <f t="shared" si="38"/>
        <v>-0.8</v>
      </c>
      <c r="AP106" s="45">
        <f t="shared" si="38"/>
        <v>1.5</v>
      </c>
      <c r="AQ106" s="45">
        <f t="shared" si="40"/>
        <v>1</v>
      </c>
    </row>
    <row r="107" spans="2:43" ht="15" customHeight="1" thickBot="1" x14ac:dyDescent="0.25">
      <c r="B107" s="43" t="s">
        <v>16</v>
      </c>
      <c r="C107" s="45">
        <f t="shared" si="22"/>
        <v>0.16666666666666666</v>
      </c>
      <c r="D107" s="45">
        <f t="shared" si="22"/>
        <v>0.17948717948717949</v>
      </c>
      <c r="E107" s="45">
        <f t="shared" si="22"/>
        <v>-7.1428571428571425E-2</v>
      </c>
      <c r="F107" s="45">
        <f t="shared" si="22"/>
        <v>-0.27586206896551724</v>
      </c>
      <c r="G107" s="45">
        <f>+(K52-G52)/G52</f>
        <v>-0.2857142857142857</v>
      </c>
      <c r="H107" s="45">
        <f t="shared" si="22"/>
        <v>-0.56521739130434778</v>
      </c>
      <c r="I107" s="45">
        <f t="shared" si="30"/>
        <v>-0.15384615384615385</v>
      </c>
      <c r="J107" s="45">
        <f t="shared" si="23"/>
        <v>9.5238095238095233E-2</v>
      </c>
      <c r="K107" s="45">
        <f t="shared" si="23"/>
        <v>-0.05</v>
      </c>
      <c r="L107" s="45">
        <f t="shared" si="23"/>
        <v>-0.35</v>
      </c>
      <c r="M107" s="45">
        <f t="shared" si="23"/>
        <v>-0.36363636363636365</v>
      </c>
      <c r="N107" s="45">
        <f t="shared" si="23"/>
        <v>-0.34782608695652173</v>
      </c>
      <c r="O107" s="45">
        <f t="shared" si="41"/>
        <v>-0.36842105263157893</v>
      </c>
      <c r="P107" s="45">
        <f t="shared" si="34"/>
        <v>0.53846153846153844</v>
      </c>
      <c r="Q107" s="45">
        <f t="shared" si="29"/>
        <v>-0.2857142857142857</v>
      </c>
      <c r="R107" s="45">
        <f t="shared" si="27"/>
        <v>0</v>
      </c>
      <c r="S107" s="45">
        <f t="shared" si="24"/>
        <v>-0.33333333333333331</v>
      </c>
      <c r="T107" s="45">
        <f t="shared" si="24"/>
        <v>-0.8</v>
      </c>
      <c r="U107" s="45">
        <f t="shared" si="24"/>
        <v>-0.5</v>
      </c>
      <c r="V107" s="45">
        <f t="shared" si="24"/>
        <v>-0.53333333333333333</v>
      </c>
      <c r="W107" s="45">
        <f t="shared" si="24"/>
        <v>-0.375</v>
      </c>
      <c r="X107" s="45">
        <f t="shared" si="24"/>
        <v>-0.25</v>
      </c>
      <c r="Y107" s="45">
        <f t="shared" si="24"/>
        <v>0.2</v>
      </c>
      <c r="Z107" s="45">
        <f t="shared" si="36"/>
        <v>-0.5714285714285714</v>
      </c>
      <c r="AA107" s="45">
        <f t="shared" si="35"/>
        <v>0.4</v>
      </c>
      <c r="AB107" s="45">
        <f t="shared" si="31"/>
        <v>0.66666666666666663</v>
      </c>
      <c r="AC107" s="45">
        <f t="shared" si="28"/>
        <v>-0.66666666666666663</v>
      </c>
      <c r="AD107" s="45">
        <f t="shared" si="25"/>
        <v>1.3333333333333333</v>
      </c>
      <c r="AE107" s="45">
        <f t="shared" si="25"/>
        <v>-0.14285714285714285</v>
      </c>
      <c r="AF107" s="45">
        <f t="shared" si="25"/>
        <v>0</v>
      </c>
      <c r="AG107" s="45">
        <f t="shared" si="25"/>
        <v>2</v>
      </c>
      <c r="AH107" s="45">
        <f t="shared" si="25"/>
        <v>-0.7142857142857143</v>
      </c>
      <c r="AI107" s="45">
        <f t="shared" si="25"/>
        <v>0.33333333333333331</v>
      </c>
      <c r="AJ107" s="45">
        <f t="shared" si="37"/>
        <v>8.3333333333333332E-3</v>
      </c>
      <c r="AK107" s="45">
        <f t="shared" si="42"/>
        <v>-0.2975206611570248</v>
      </c>
      <c r="AL107" s="45">
        <f t="shared" si="39"/>
        <v>-0.28235294117647058</v>
      </c>
      <c r="AM107" s="45">
        <f t="shared" si="38"/>
        <v>-6.5573770491803282E-2</v>
      </c>
      <c r="AN107" s="45">
        <f t="shared" si="38"/>
        <v>-0.57894736842105265</v>
      </c>
      <c r="AO107" s="45">
        <f t="shared" si="38"/>
        <v>-0.29166666666666669</v>
      </c>
      <c r="AP107" s="45">
        <f t="shared" si="38"/>
        <v>0.23529411764705882</v>
      </c>
      <c r="AQ107" s="45">
        <f t="shared" si="40"/>
        <v>-9.5238095238095233E-2</v>
      </c>
    </row>
    <row r="108" spans="2:43" ht="15" customHeight="1" thickBot="1" x14ac:dyDescent="0.25">
      <c r="B108" s="43" t="s">
        <v>54</v>
      </c>
      <c r="C108" s="45">
        <f t="shared" si="22"/>
        <v>0.2857142857142857</v>
      </c>
      <c r="D108" s="45">
        <f t="shared" si="22"/>
        <v>0</v>
      </c>
      <c r="E108" s="45">
        <f t="shared" si="22"/>
        <v>0.66666666666666663</v>
      </c>
      <c r="F108" s="45">
        <f t="shared" si="22"/>
        <v>0.6</v>
      </c>
      <c r="G108" s="45">
        <f>+(K53-G53)/G53</f>
        <v>-0.44444444444444442</v>
      </c>
      <c r="H108" s="45">
        <f>+(L53-H53)/H53</f>
        <v>-0.2857142857142857</v>
      </c>
      <c r="I108" s="45">
        <f t="shared" si="30"/>
        <v>-0.8</v>
      </c>
      <c r="J108" s="45">
        <f t="shared" si="23"/>
        <v>-0.75</v>
      </c>
      <c r="K108" s="45">
        <f t="shared" si="23"/>
        <v>-0.6</v>
      </c>
      <c r="L108" s="45">
        <f t="shared" si="23"/>
        <v>0</v>
      </c>
      <c r="M108" s="45">
        <f t="shared" si="23"/>
        <v>-0.5</v>
      </c>
      <c r="N108" s="45">
        <f t="shared" si="23"/>
        <v>0</v>
      </c>
      <c r="O108" s="45">
        <f t="shared" si="41"/>
        <v>-0.5</v>
      </c>
      <c r="P108" s="45">
        <f t="shared" si="34"/>
        <v>-0.6</v>
      </c>
      <c r="Q108" s="45">
        <f t="shared" si="29"/>
        <v>-1</v>
      </c>
      <c r="R108" s="45">
        <f t="shared" si="27"/>
        <v>-0.5</v>
      </c>
      <c r="S108" s="45">
        <f t="shared" si="24"/>
        <v>1</v>
      </c>
      <c r="T108" s="45">
        <f t="shared" si="24"/>
        <v>0.5</v>
      </c>
      <c r="U108" s="45"/>
      <c r="V108" s="45">
        <f t="shared" si="24"/>
        <v>-1</v>
      </c>
      <c r="W108" s="45">
        <f t="shared" si="24"/>
        <v>-0.5</v>
      </c>
      <c r="X108" s="45">
        <f t="shared" si="24"/>
        <v>-0.66666666666666663</v>
      </c>
      <c r="Y108" s="45">
        <f t="shared" si="24"/>
        <v>-1</v>
      </c>
      <c r="Z108" s="45"/>
      <c r="AA108" s="45">
        <f t="shared" si="35"/>
        <v>1</v>
      </c>
      <c r="AB108" s="45">
        <f t="shared" si="31"/>
        <v>0</v>
      </c>
      <c r="AC108" s="45"/>
      <c r="AD108" s="45">
        <f t="shared" si="25"/>
        <v>0</v>
      </c>
      <c r="AE108" s="45">
        <f t="shared" si="25"/>
        <v>0.5</v>
      </c>
      <c r="AF108" s="45">
        <f t="shared" si="25"/>
        <v>0</v>
      </c>
      <c r="AG108" s="45">
        <f t="shared" si="25"/>
        <v>-0.66666666666666663</v>
      </c>
      <c r="AH108" s="45">
        <f t="shared" si="25"/>
        <v>0</v>
      </c>
      <c r="AI108" s="45">
        <f t="shared" si="25"/>
        <v>-0.66666666666666663</v>
      </c>
      <c r="AJ108" s="45">
        <f t="shared" si="37"/>
        <v>0.36</v>
      </c>
      <c r="AK108" s="45">
        <f t="shared" si="42"/>
        <v>-0.58823529411764708</v>
      </c>
      <c r="AL108" s="45">
        <f t="shared" si="39"/>
        <v>-0.2857142857142857</v>
      </c>
      <c r="AM108" s="45">
        <f t="shared" si="38"/>
        <v>-0.6</v>
      </c>
      <c r="AN108" s="45">
        <f t="shared" si="38"/>
        <v>1.25</v>
      </c>
      <c r="AO108" s="45">
        <f t="shared" si="38"/>
        <v>-0.55555555555555558</v>
      </c>
      <c r="AP108" s="45">
        <f t="shared" si="38"/>
        <v>1</v>
      </c>
      <c r="AQ108" s="45">
        <f t="shared" si="40"/>
        <v>-0.125</v>
      </c>
    </row>
    <row r="109" spans="2:43" ht="15" customHeight="1" thickBot="1" x14ac:dyDescent="0.25">
      <c r="B109" s="43" t="s">
        <v>55</v>
      </c>
      <c r="C109" s="45">
        <f t="shared" si="22"/>
        <v>-1</v>
      </c>
      <c r="D109" s="45">
        <f t="shared" si="22"/>
        <v>-1</v>
      </c>
      <c r="E109" s="45"/>
      <c r="F109" s="45"/>
      <c r="G109" s="45"/>
      <c r="H109" s="45"/>
      <c r="I109" s="45">
        <f t="shared" si="30"/>
        <v>0</v>
      </c>
      <c r="J109" s="45">
        <f t="shared" si="23"/>
        <v>0</v>
      </c>
      <c r="K109" s="45">
        <f t="shared" si="23"/>
        <v>1.5</v>
      </c>
      <c r="L109" s="45"/>
      <c r="M109" s="45">
        <f t="shared" si="23"/>
        <v>-1</v>
      </c>
      <c r="N109" s="45">
        <f t="shared" si="23"/>
        <v>-1</v>
      </c>
      <c r="O109" s="45">
        <f t="shared" si="41"/>
        <v>-1</v>
      </c>
      <c r="P109" s="45">
        <f t="shared" si="34"/>
        <v>-1</v>
      </c>
      <c r="Q109" s="45"/>
      <c r="R109" s="45"/>
      <c r="S109" s="45"/>
      <c r="T109" s="45"/>
      <c r="U109" s="45"/>
      <c r="V109" s="45"/>
      <c r="W109" s="45"/>
      <c r="X109" s="45"/>
      <c r="Y109" s="45"/>
      <c r="Z109" s="45"/>
      <c r="AA109" s="45"/>
      <c r="AB109" s="45"/>
      <c r="AC109" s="45"/>
      <c r="AD109" s="45"/>
      <c r="AE109" s="45"/>
      <c r="AF109" s="45">
        <f t="shared" si="25"/>
        <v>0</v>
      </c>
      <c r="AG109" s="45"/>
      <c r="AH109" s="45"/>
      <c r="AI109" s="45"/>
      <c r="AJ109" s="45">
        <f t="shared" si="37"/>
        <v>2.5</v>
      </c>
      <c r="AK109" s="45">
        <f t="shared" si="42"/>
        <v>0.2857142857142857</v>
      </c>
      <c r="AL109" s="45">
        <f t="shared" si="39"/>
        <v>-0.33333333333333331</v>
      </c>
      <c r="AM109" s="45">
        <f t="shared" si="38"/>
        <v>-1</v>
      </c>
      <c r="AN109" s="45"/>
      <c r="AO109" s="45"/>
      <c r="AP109" s="45"/>
      <c r="AQ109" s="45">
        <f t="shared" si="40"/>
        <v>1</v>
      </c>
    </row>
    <row r="110" spans="2:43" ht="15" customHeight="1" thickBot="1" x14ac:dyDescent="0.25">
      <c r="B110" s="43" t="s">
        <v>56</v>
      </c>
      <c r="C110" s="45">
        <f t="shared" si="22"/>
        <v>9.0909090909090912E-2</v>
      </c>
      <c r="D110" s="45">
        <f t="shared" si="22"/>
        <v>0.25</v>
      </c>
      <c r="E110" s="45">
        <f t="shared" si="22"/>
        <v>-0.3</v>
      </c>
      <c r="F110" s="45">
        <f t="shared" si="22"/>
        <v>0</v>
      </c>
      <c r="G110" s="45">
        <f>+(K55-G55)/G55</f>
        <v>0.25</v>
      </c>
      <c r="H110" s="45">
        <f>+(L55-H55)/H55</f>
        <v>-0.2</v>
      </c>
      <c r="I110" s="45">
        <f t="shared" si="30"/>
        <v>0</v>
      </c>
      <c r="J110" s="45">
        <f t="shared" si="23"/>
        <v>-0.9</v>
      </c>
      <c r="K110" s="45">
        <f t="shared" si="23"/>
        <v>-0.53333333333333333</v>
      </c>
      <c r="L110" s="45">
        <f t="shared" si="23"/>
        <v>-0.25</v>
      </c>
      <c r="M110" s="45">
        <f t="shared" si="23"/>
        <v>-0.42857142857142855</v>
      </c>
      <c r="N110" s="45">
        <f t="shared" si="23"/>
        <v>2</v>
      </c>
      <c r="O110" s="45">
        <f t="shared" si="41"/>
        <v>-0.7142857142857143</v>
      </c>
      <c r="P110" s="45">
        <f t="shared" si="34"/>
        <v>-0.55555555555555558</v>
      </c>
      <c r="Q110" s="45">
        <f t="shared" si="29"/>
        <v>-1</v>
      </c>
      <c r="R110" s="45">
        <f t="shared" si="27"/>
        <v>0</v>
      </c>
      <c r="S110" s="45">
        <f t="shared" si="24"/>
        <v>-0.5</v>
      </c>
      <c r="T110" s="45">
        <f t="shared" si="24"/>
        <v>0.25</v>
      </c>
      <c r="U110" s="45"/>
      <c r="V110" s="45">
        <f t="shared" si="24"/>
        <v>-0.66666666666666663</v>
      </c>
      <c r="W110" s="45">
        <f t="shared" si="24"/>
        <v>-1</v>
      </c>
      <c r="X110" s="45">
        <f t="shared" si="24"/>
        <v>-0.8</v>
      </c>
      <c r="Y110" s="45">
        <f t="shared" si="24"/>
        <v>-1</v>
      </c>
      <c r="Z110" s="45">
        <f t="shared" si="36"/>
        <v>0</v>
      </c>
      <c r="AA110" s="45"/>
      <c r="AB110" s="45">
        <f t="shared" si="31"/>
        <v>3</v>
      </c>
      <c r="AC110" s="45"/>
      <c r="AD110" s="45">
        <f t="shared" si="25"/>
        <v>1</v>
      </c>
      <c r="AE110" s="45">
        <f t="shared" si="25"/>
        <v>3</v>
      </c>
      <c r="AF110" s="45">
        <f t="shared" si="25"/>
        <v>-0.5</v>
      </c>
      <c r="AG110" s="45">
        <f t="shared" si="25"/>
        <v>1.6666666666666667</v>
      </c>
      <c r="AH110" s="45">
        <f t="shared" si="25"/>
        <v>3</v>
      </c>
      <c r="AI110" s="45">
        <f t="shared" si="25"/>
        <v>0.5</v>
      </c>
      <c r="AJ110" s="45">
        <f t="shared" si="37"/>
        <v>2.3255813953488372E-2</v>
      </c>
      <c r="AK110" s="45">
        <f t="shared" si="42"/>
        <v>-0.20454545454545456</v>
      </c>
      <c r="AL110" s="45">
        <f t="shared" si="39"/>
        <v>-0.34285714285714286</v>
      </c>
      <c r="AM110" s="45">
        <f t="shared" si="38"/>
        <v>-0.60869565217391308</v>
      </c>
      <c r="AN110" s="45">
        <f t="shared" si="38"/>
        <v>0.1111111111111111</v>
      </c>
      <c r="AO110" s="45">
        <f t="shared" si="38"/>
        <v>-0.8</v>
      </c>
      <c r="AP110" s="45">
        <f t="shared" si="38"/>
        <v>4</v>
      </c>
      <c r="AQ110" s="45">
        <f t="shared" si="40"/>
        <v>1.2</v>
      </c>
    </row>
    <row r="111" spans="2:43" ht="15" customHeight="1" thickBot="1" x14ac:dyDescent="0.25">
      <c r="B111" s="70" t="s">
        <v>63</v>
      </c>
      <c r="C111" s="73">
        <f t="shared" si="22"/>
        <v>9.9337748344370855E-2</v>
      </c>
      <c r="D111" s="73">
        <f t="shared" si="22"/>
        <v>2.0325203252032522E-3</v>
      </c>
      <c r="E111" s="73">
        <f t="shared" si="22"/>
        <v>-1.3297872340425532E-2</v>
      </c>
      <c r="F111" s="74">
        <f t="shared" si="22"/>
        <v>-0.13934426229508196</v>
      </c>
      <c r="G111" s="73">
        <f>+(K56-G56)/G56</f>
        <v>-0.27108433734939757</v>
      </c>
      <c r="H111" s="73">
        <f>+(L56-H56)/H56</f>
        <v>-0.31643002028397565</v>
      </c>
      <c r="I111" s="73">
        <f t="shared" si="30"/>
        <v>-0.32075471698113206</v>
      </c>
      <c r="J111" s="74">
        <f t="shared" si="23"/>
        <v>-0.33333333333333331</v>
      </c>
      <c r="K111" s="73">
        <f t="shared" si="23"/>
        <v>-0.29201101928374656</v>
      </c>
      <c r="L111" s="73">
        <f t="shared" si="23"/>
        <v>-0.33531157270029671</v>
      </c>
      <c r="M111" s="73">
        <f t="shared" si="23"/>
        <v>-0.3968253968253968</v>
      </c>
      <c r="N111" s="74">
        <f t="shared" si="23"/>
        <v>-0.37142857142857144</v>
      </c>
      <c r="O111" s="73">
        <f t="shared" si="41"/>
        <v>-0.42412451361867703</v>
      </c>
      <c r="P111" s="73">
        <f t="shared" si="34"/>
        <v>-0.36160714285714285</v>
      </c>
      <c r="Q111" s="73">
        <f t="shared" si="29"/>
        <v>-0.32894736842105265</v>
      </c>
      <c r="R111" s="74">
        <f t="shared" si="27"/>
        <v>-0.33522727272727271</v>
      </c>
      <c r="S111" s="73">
        <f t="shared" si="24"/>
        <v>-0.13513513513513514</v>
      </c>
      <c r="T111" s="73">
        <f t="shared" si="24"/>
        <v>-0.17482517482517482</v>
      </c>
      <c r="U111" s="73">
        <f t="shared" si="24"/>
        <v>0.22549019607843138</v>
      </c>
      <c r="V111" s="74">
        <f t="shared" si="24"/>
        <v>-0.13675213675213677</v>
      </c>
      <c r="W111" s="73">
        <f t="shared" si="24"/>
        <v>0.375</v>
      </c>
      <c r="X111" s="73">
        <f t="shared" si="24"/>
        <v>-7.6271186440677971E-2</v>
      </c>
      <c r="Y111" s="73">
        <f t="shared" si="24"/>
        <v>-0.16800000000000001</v>
      </c>
      <c r="Z111" s="73">
        <f t="shared" si="36"/>
        <v>-7.9207920792079209E-2</v>
      </c>
      <c r="AA111" s="73">
        <f t="shared" si="35"/>
        <v>-0.3125</v>
      </c>
      <c r="AB111" s="73">
        <f t="shared" si="31"/>
        <v>0.15596330275229359</v>
      </c>
      <c r="AC111" s="73">
        <f t="shared" si="28"/>
        <v>-0.16346153846153846</v>
      </c>
      <c r="AD111" s="73">
        <f t="shared" si="25"/>
        <v>4.3010752688172046E-2</v>
      </c>
      <c r="AE111" s="73">
        <f t="shared" si="25"/>
        <v>1.0578512396694215</v>
      </c>
      <c r="AF111" s="73">
        <f t="shared" si="25"/>
        <v>-0.14285714285714285</v>
      </c>
      <c r="AG111" s="73">
        <f t="shared" si="25"/>
        <v>0.17241379310344829</v>
      </c>
      <c r="AH111" s="73">
        <f t="shared" si="25"/>
        <v>0.47422680412371132</v>
      </c>
      <c r="AI111" s="73">
        <f t="shared" si="25"/>
        <v>-0.38554216867469882</v>
      </c>
      <c r="AJ111" s="73">
        <f t="shared" si="37"/>
        <v>-1.4925373134328358E-2</v>
      </c>
      <c r="AK111" s="73">
        <f t="shared" si="42"/>
        <v>-0.30864197530864196</v>
      </c>
      <c r="AL111" s="73">
        <f t="shared" si="39"/>
        <v>-0.34334415584415584</v>
      </c>
      <c r="AM111" s="73">
        <f t="shared" si="38"/>
        <v>-0.36959208899876389</v>
      </c>
      <c r="AN111" s="73">
        <f t="shared" si="38"/>
        <v>-7.4509803921568626E-2</v>
      </c>
      <c r="AO111" s="73">
        <f t="shared" si="38"/>
        <v>2.1186440677966101E-2</v>
      </c>
      <c r="AP111" s="73">
        <f t="shared" si="38"/>
        <v>-0.10580912863070539</v>
      </c>
      <c r="AQ111" s="73">
        <f t="shared" si="40"/>
        <v>0.39675174013921116</v>
      </c>
    </row>
  </sheetData>
  <phoneticPr fontId="8" type="noConversion"/>
  <pageMargins left="0.75" right="0.75" top="1" bottom="1" header="0" footer="0"/>
  <pageSetup paperSize="9" orientation="portrait" verticalDpi="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AB111"/>
  <sheetViews>
    <sheetView workbookViewId="0"/>
  </sheetViews>
  <sheetFormatPr baseColWidth="10" defaultRowHeight="12.75" x14ac:dyDescent="0.2"/>
  <cols>
    <col min="1" max="1" width="8.7109375" style="25" customWidth="1"/>
    <col min="2" max="2" width="35" style="25" customWidth="1"/>
    <col min="3" max="43" width="12.28515625" style="25" customWidth="1"/>
    <col min="44" max="16384" width="11.42578125" style="25"/>
  </cols>
  <sheetData>
    <row r="2" spans="2:28" ht="40.5" customHeight="1" x14ac:dyDescent="0.25">
      <c r="B2" s="26"/>
      <c r="Q2" s="18"/>
    </row>
    <row r="3" spans="2:28" s="53" customFormat="1" ht="28.5" customHeight="1" x14ac:dyDescent="0.2">
      <c r="B3" s="54"/>
    </row>
    <row r="5" spans="2:28" ht="39" customHeight="1" x14ac:dyDescent="0.2">
      <c r="C5" s="41" t="s">
        <v>177</v>
      </c>
      <c r="D5" s="41" t="s">
        <v>180</v>
      </c>
      <c r="E5" s="41" t="s">
        <v>185</v>
      </c>
      <c r="F5" s="67" t="s">
        <v>188</v>
      </c>
      <c r="G5" s="41" t="s">
        <v>192</v>
      </c>
      <c r="H5" s="41" t="s">
        <v>195</v>
      </c>
      <c r="I5" s="41" t="s">
        <v>198</v>
      </c>
      <c r="J5" s="67" t="s">
        <v>201</v>
      </c>
      <c r="K5" s="41" t="s">
        <v>205</v>
      </c>
      <c r="L5" s="41" t="s">
        <v>208</v>
      </c>
      <c r="M5" s="41" t="s">
        <v>211</v>
      </c>
      <c r="N5" s="67" t="s">
        <v>227</v>
      </c>
      <c r="O5" s="41" t="s">
        <v>232</v>
      </c>
      <c r="P5" s="41" t="s">
        <v>238</v>
      </c>
      <c r="Q5" s="41" t="s">
        <v>242</v>
      </c>
      <c r="R5" s="67" t="s">
        <v>245</v>
      </c>
      <c r="S5" s="41" t="s">
        <v>255</v>
      </c>
      <c r="T5" s="41" t="s">
        <v>258</v>
      </c>
      <c r="U5" s="41" t="s">
        <v>268</v>
      </c>
      <c r="V5" s="67" t="s">
        <v>271</v>
      </c>
      <c r="W5" s="41" t="s">
        <v>276</v>
      </c>
      <c r="X5" s="42" t="s">
        <v>223</v>
      </c>
      <c r="Y5" s="42" t="s">
        <v>224</v>
      </c>
      <c r="Z5" s="42" t="s">
        <v>228</v>
      </c>
      <c r="AA5" s="42" t="s">
        <v>246</v>
      </c>
      <c r="AB5" s="42" t="s">
        <v>272</v>
      </c>
    </row>
    <row r="6" spans="2:28" ht="15" customHeight="1" thickBot="1" x14ac:dyDescent="0.25">
      <c r="B6" s="43" t="s">
        <v>79</v>
      </c>
      <c r="C6" s="44">
        <v>0</v>
      </c>
      <c r="D6" s="96">
        <v>0</v>
      </c>
      <c r="E6" s="97">
        <v>2</v>
      </c>
      <c r="F6" s="44">
        <v>1</v>
      </c>
      <c r="G6" s="98">
        <v>1</v>
      </c>
      <c r="H6" s="99">
        <v>0</v>
      </c>
      <c r="I6" s="100">
        <v>0</v>
      </c>
      <c r="J6" s="101">
        <v>0</v>
      </c>
      <c r="K6" s="102">
        <v>0</v>
      </c>
      <c r="L6" s="103">
        <v>0</v>
      </c>
      <c r="M6" s="104">
        <v>0</v>
      </c>
      <c r="N6" s="105">
        <v>0</v>
      </c>
      <c r="O6" s="106">
        <v>0</v>
      </c>
      <c r="P6" s="130">
        <v>0</v>
      </c>
      <c r="Q6" s="130">
        <v>0</v>
      </c>
      <c r="R6" s="130">
        <v>1</v>
      </c>
      <c r="S6" s="130">
        <v>0</v>
      </c>
      <c r="T6" s="130">
        <v>2</v>
      </c>
      <c r="U6" s="135">
        <v>0</v>
      </c>
      <c r="V6" s="135">
        <v>0</v>
      </c>
      <c r="W6">
        <v>0</v>
      </c>
      <c r="X6" s="44">
        <f t="shared" ref="X6:X37" si="0">+C6+D6+E6+F6</f>
        <v>3</v>
      </c>
      <c r="Y6" s="44">
        <f t="shared" ref="Y6:Y37" si="1">+G6+H6+I6+J6</f>
        <v>1</v>
      </c>
      <c r="Z6" s="44">
        <f t="shared" ref="Z6:Z37" si="2">+K6+L6+M6+N6</f>
        <v>0</v>
      </c>
      <c r="AA6" s="44">
        <f t="shared" ref="AA6:AA37" si="3">+O6+P6+Q6+R6</f>
        <v>1</v>
      </c>
      <c r="AB6" s="44">
        <f t="shared" ref="AB6:AB37" si="4">+S6+T6+U6+V6</f>
        <v>2</v>
      </c>
    </row>
    <row r="7" spans="2:28" ht="15" customHeight="1" thickBot="1" x14ac:dyDescent="0.25">
      <c r="B7" s="43" t="s">
        <v>21</v>
      </c>
      <c r="C7" s="44">
        <v>1</v>
      </c>
      <c r="D7" s="96">
        <v>0</v>
      </c>
      <c r="E7" s="97">
        <v>1</v>
      </c>
      <c r="F7" s="44">
        <v>0</v>
      </c>
      <c r="G7" s="98">
        <v>0</v>
      </c>
      <c r="H7" s="99">
        <v>1</v>
      </c>
      <c r="I7" s="100">
        <v>0</v>
      </c>
      <c r="J7" s="101">
        <v>2</v>
      </c>
      <c r="K7" s="102">
        <v>0</v>
      </c>
      <c r="L7" s="103">
        <v>0</v>
      </c>
      <c r="M7" s="104">
        <v>1</v>
      </c>
      <c r="N7" s="105">
        <v>0</v>
      </c>
      <c r="O7" s="106">
        <v>0</v>
      </c>
      <c r="P7" s="130">
        <v>1</v>
      </c>
      <c r="Q7" s="130">
        <v>0</v>
      </c>
      <c r="R7" s="130">
        <v>0</v>
      </c>
      <c r="S7" s="130">
        <v>0</v>
      </c>
      <c r="T7" s="130">
        <v>0</v>
      </c>
      <c r="U7" s="135">
        <v>0</v>
      </c>
      <c r="V7" s="135">
        <v>0</v>
      </c>
      <c r="W7">
        <v>0</v>
      </c>
      <c r="X7" s="44">
        <f t="shared" si="0"/>
        <v>2</v>
      </c>
      <c r="Y7" s="44">
        <f t="shared" si="1"/>
        <v>3</v>
      </c>
      <c r="Z7" s="44">
        <f t="shared" si="2"/>
        <v>1</v>
      </c>
      <c r="AA7" s="44">
        <f t="shared" si="3"/>
        <v>1</v>
      </c>
      <c r="AB7" s="44">
        <f t="shared" si="4"/>
        <v>0</v>
      </c>
    </row>
    <row r="8" spans="2:28" ht="15" customHeight="1" thickBot="1" x14ac:dyDescent="0.25">
      <c r="B8" s="43" t="s">
        <v>22</v>
      </c>
      <c r="C8" s="44">
        <v>0</v>
      </c>
      <c r="D8" s="96">
        <v>1</v>
      </c>
      <c r="E8" s="97">
        <v>2</v>
      </c>
      <c r="F8" s="44">
        <v>0</v>
      </c>
      <c r="G8" s="98">
        <v>0</v>
      </c>
      <c r="H8" s="99">
        <v>1</v>
      </c>
      <c r="I8" s="100">
        <v>0</v>
      </c>
      <c r="J8" s="101">
        <v>0</v>
      </c>
      <c r="K8" s="102">
        <v>0</v>
      </c>
      <c r="L8" s="103">
        <v>0</v>
      </c>
      <c r="M8" s="104">
        <v>0</v>
      </c>
      <c r="N8" s="105">
        <v>0</v>
      </c>
      <c r="O8" s="106">
        <v>0</v>
      </c>
      <c r="P8" s="130">
        <v>0</v>
      </c>
      <c r="Q8" s="130">
        <v>2</v>
      </c>
      <c r="R8" s="130">
        <v>0</v>
      </c>
      <c r="S8" s="130">
        <v>3</v>
      </c>
      <c r="T8" s="130">
        <v>0</v>
      </c>
      <c r="U8" s="135">
        <v>0</v>
      </c>
      <c r="V8" s="135">
        <v>0</v>
      </c>
      <c r="W8">
        <v>0</v>
      </c>
      <c r="X8" s="44">
        <f t="shared" si="0"/>
        <v>3</v>
      </c>
      <c r="Y8" s="44">
        <f t="shared" si="1"/>
        <v>1</v>
      </c>
      <c r="Z8" s="44">
        <f t="shared" si="2"/>
        <v>0</v>
      </c>
      <c r="AA8" s="44">
        <f t="shared" si="3"/>
        <v>2</v>
      </c>
      <c r="AB8" s="44">
        <f t="shared" si="4"/>
        <v>3</v>
      </c>
    </row>
    <row r="9" spans="2:28" ht="15" customHeight="1" thickBot="1" x14ac:dyDescent="0.25">
      <c r="B9" s="43" t="s">
        <v>23</v>
      </c>
      <c r="C9" s="44">
        <v>2</v>
      </c>
      <c r="D9" s="96">
        <v>2</v>
      </c>
      <c r="E9" s="97">
        <v>6</v>
      </c>
      <c r="F9" s="44">
        <v>2</v>
      </c>
      <c r="G9" s="98">
        <v>2</v>
      </c>
      <c r="H9" s="99">
        <v>2</v>
      </c>
      <c r="I9" s="100">
        <v>0</v>
      </c>
      <c r="J9" s="101">
        <v>0</v>
      </c>
      <c r="K9" s="102">
        <v>0</v>
      </c>
      <c r="L9" s="103">
        <v>0</v>
      </c>
      <c r="M9" s="104">
        <v>0</v>
      </c>
      <c r="N9" s="105">
        <v>0</v>
      </c>
      <c r="O9" s="106">
        <v>0</v>
      </c>
      <c r="P9" s="130">
        <v>1</v>
      </c>
      <c r="Q9" s="130">
        <v>1</v>
      </c>
      <c r="R9" s="130">
        <v>0</v>
      </c>
      <c r="S9" s="130">
        <v>0</v>
      </c>
      <c r="T9" s="130">
        <v>0</v>
      </c>
      <c r="U9" s="135">
        <v>0</v>
      </c>
      <c r="V9" s="135">
        <v>0</v>
      </c>
      <c r="W9">
        <v>0</v>
      </c>
      <c r="X9" s="44">
        <f t="shared" si="0"/>
        <v>12</v>
      </c>
      <c r="Y9" s="44">
        <f t="shared" si="1"/>
        <v>4</v>
      </c>
      <c r="Z9" s="44">
        <f t="shared" si="2"/>
        <v>0</v>
      </c>
      <c r="AA9" s="44">
        <f t="shared" si="3"/>
        <v>2</v>
      </c>
      <c r="AB9" s="44">
        <f t="shared" si="4"/>
        <v>0</v>
      </c>
    </row>
    <row r="10" spans="2:28" ht="15" customHeight="1" thickBot="1" x14ac:dyDescent="0.25">
      <c r="B10" s="43" t="s">
        <v>98</v>
      </c>
      <c r="C10" s="44">
        <v>0</v>
      </c>
      <c r="D10" s="96">
        <v>0</v>
      </c>
      <c r="E10" s="97">
        <v>0</v>
      </c>
      <c r="F10" s="44">
        <v>0</v>
      </c>
      <c r="G10" s="98">
        <v>0</v>
      </c>
      <c r="H10" s="99">
        <v>0</v>
      </c>
      <c r="I10" s="100">
        <v>0</v>
      </c>
      <c r="J10" s="101">
        <v>0</v>
      </c>
      <c r="K10" s="102">
        <v>0</v>
      </c>
      <c r="L10" s="103">
        <v>0</v>
      </c>
      <c r="M10" s="104">
        <v>0</v>
      </c>
      <c r="N10" s="105">
        <v>0</v>
      </c>
      <c r="O10" s="106">
        <v>0</v>
      </c>
      <c r="P10" s="130">
        <v>0</v>
      </c>
      <c r="Q10" s="130">
        <v>0</v>
      </c>
      <c r="R10" s="130">
        <v>0</v>
      </c>
      <c r="S10" s="130">
        <v>0</v>
      </c>
      <c r="T10" s="130">
        <v>0</v>
      </c>
      <c r="U10" s="135">
        <v>0</v>
      </c>
      <c r="V10" s="135">
        <v>0</v>
      </c>
      <c r="W10">
        <v>0</v>
      </c>
      <c r="X10" s="44">
        <f t="shared" si="0"/>
        <v>0</v>
      </c>
      <c r="Y10" s="44">
        <f t="shared" si="1"/>
        <v>0</v>
      </c>
      <c r="Z10" s="44">
        <f t="shared" si="2"/>
        <v>0</v>
      </c>
      <c r="AA10" s="44">
        <f t="shared" si="3"/>
        <v>0</v>
      </c>
      <c r="AB10" s="44">
        <f t="shared" si="4"/>
        <v>0</v>
      </c>
    </row>
    <row r="11" spans="2:28" ht="15" customHeight="1" thickBot="1" x14ac:dyDescent="0.25">
      <c r="B11" s="43" t="s">
        <v>8</v>
      </c>
      <c r="C11" s="44">
        <v>1</v>
      </c>
      <c r="D11" s="96">
        <v>0</v>
      </c>
      <c r="E11" s="97">
        <v>0</v>
      </c>
      <c r="F11" s="44">
        <v>1</v>
      </c>
      <c r="G11" s="98">
        <v>0</v>
      </c>
      <c r="H11" s="99">
        <v>1</v>
      </c>
      <c r="I11" s="100">
        <v>0</v>
      </c>
      <c r="J11" s="101">
        <v>0</v>
      </c>
      <c r="K11" s="102">
        <v>0</v>
      </c>
      <c r="L11" s="103">
        <v>0</v>
      </c>
      <c r="M11" s="104">
        <v>0</v>
      </c>
      <c r="N11" s="105">
        <v>0</v>
      </c>
      <c r="O11" s="106">
        <v>0</v>
      </c>
      <c r="P11" s="130">
        <v>0</v>
      </c>
      <c r="Q11" s="130">
        <v>0</v>
      </c>
      <c r="R11" s="130">
        <v>0</v>
      </c>
      <c r="S11" s="130">
        <v>0</v>
      </c>
      <c r="T11" s="130">
        <v>0</v>
      </c>
      <c r="U11" s="135">
        <v>0</v>
      </c>
      <c r="V11" s="135">
        <v>0</v>
      </c>
      <c r="W11">
        <v>0</v>
      </c>
      <c r="X11" s="44">
        <f t="shared" si="0"/>
        <v>2</v>
      </c>
      <c r="Y11" s="44">
        <f t="shared" si="1"/>
        <v>1</v>
      </c>
      <c r="Z11" s="44">
        <f t="shared" si="2"/>
        <v>0</v>
      </c>
      <c r="AA11" s="44">
        <f t="shared" si="3"/>
        <v>0</v>
      </c>
      <c r="AB11" s="44">
        <f t="shared" si="4"/>
        <v>0</v>
      </c>
    </row>
    <row r="12" spans="2:28" ht="15" customHeight="1" thickBot="1" x14ac:dyDescent="0.25">
      <c r="B12" s="43" t="s">
        <v>24</v>
      </c>
      <c r="C12" s="44">
        <v>0</v>
      </c>
      <c r="D12" s="96">
        <v>0</v>
      </c>
      <c r="E12" s="97">
        <v>1</v>
      </c>
      <c r="F12" s="44">
        <v>0</v>
      </c>
      <c r="G12" s="98">
        <v>0</v>
      </c>
      <c r="H12" s="99">
        <v>0</v>
      </c>
      <c r="I12" s="100">
        <v>1</v>
      </c>
      <c r="J12" s="101">
        <v>0</v>
      </c>
      <c r="K12" s="102">
        <v>0</v>
      </c>
      <c r="L12" s="103">
        <v>0</v>
      </c>
      <c r="M12" s="104">
        <v>0</v>
      </c>
      <c r="N12" s="105">
        <v>0</v>
      </c>
      <c r="O12" s="106">
        <v>0</v>
      </c>
      <c r="P12" s="130">
        <v>0</v>
      </c>
      <c r="Q12" s="130">
        <v>0</v>
      </c>
      <c r="R12" s="130">
        <v>0</v>
      </c>
      <c r="S12" s="130">
        <v>1</v>
      </c>
      <c r="T12" s="130">
        <v>0</v>
      </c>
      <c r="U12" s="135">
        <v>0</v>
      </c>
      <c r="V12" s="135">
        <v>0</v>
      </c>
      <c r="W12">
        <v>0</v>
      </c>
      <c r="X12" s="44">
        <f t="shared" si="0"/>
        <v>1</v>
      </c>
      <c r="Y12" s="44">
        <f t="shared" si="1"/>
        <v>1</v>
      </c>
      <c r="Z12" s="44">
        <f t="shared" si="2"/>
        <v>0</v>
      </c>
      <c r="AA12" s="44">
        <f t="shared" si="3"/>
        <v>0</v>
      </c>
      <c r="AB12" s="44">
        <f t="shared" si="4"/>
        <v>1</v>
      </c>
    </row>
    <row r="13" spans="2:28" ht="15" customHeight="1" thickBot="1" x14ac:dyDescent="0.25">
      <c r="B13" s="43" t="s">
        <v>25</v>
      </c>
      <c r="C13" s="44">
        <v>0</v>
      </c>
      <c r="D13" s="96">
        <v>1</v>
      </c>
      <c r="E13" s="97">
        <v>0</v>
      </c>
      <c r="F13" s="44">
        <v>0</v>
      </c>
      <c r="G13" s="98">
        <v>0</v>
      </c>
      <c r="H13" s="99">
        <v>0</v>
      </c>
      <c r="I13" s="100">
        <v>2</v>
      </c>
      <c r="J13" s="101">
        <v>0</v>
      </c>
      <c r="K13" s="102">
        <v>0</v>
      </c>
      <c r="L13" s="103">
        <v>0</v>
      </c>
      <c r="M13" s="104">
        <v>0</v>
      </c>
      <c r="N13" s="105">
        <v>0</v>
      </c>
      <c r="O13" s="106">
        <v>0</v>
      </c>
      <c r="P13" s="130">
        <v>0</v>
      </c>
      <c r="Q13" s="130">
        <v>0</v>
      </c>
      <c r="R13" s="130">
        <v>0</v>
      </c>
      <c r="S13" s="130">
        <v>1</v>
      </c>
      <c r="T13" s="130">
        <v>0</v>
      </c>
      <c r="U13" s="135">
        <v>0</v>
      </c>
      <c r="V13" s="135">
        <v>0</v>
      </c>
      <c r="W13">
        <v>0</v>
      </c>
      <c r="X13" s="44">
        <f t="shared" si="0"/>
        <v>1</v>
      </c>
      <c r="Y13" s="44">
        <f t="shared" si="1"/>
        <v>2</v>
      </c>
      <c r="Z13" s="44">
        <f t="shared" si="2"/>
        <v>0</v>
      </c>
      <c r="AA13" s="44">
        <f t="shared" si="3"/>
        <v>0</v>
      </c>
      <c r="AB13" s="44">
        <f t="shared" si="4"/>
        <v>1</v>
      </c>
    </row>
    <row r="14" spans="2:28" ht="15" customHeight="1" thickBot="1" x14ac:dyDescent="0.25">
      <c r="B14" s="43" t="s">
        <v>26</v>
      </c>
      <c r="C14" s="44">
        <v>0</v>
      </c>
      <c r="D14" s="96">
        <v>0</v>
      </c>
      <c r="E14" s="97">
        <v>0</v>
      </c>
      <c r="F14" s="44">
        <v>0</v>
      </c>
      <c r="G14" s="98">
        <v>17</v>
      </c>
      <c r="H14" s="99">
        <v>0</v>
      </c>
      <c r="I14" s="100">
        <v>0</v>
      </c>
      <c r="J14" s="101">
        <v>18</v>
      </c>
      <c r="K14" s="102">
        <v>21</v>
      </c>
      <c r="L14" s="103">
        <v>0</v>
      </c>
      <c r="M14" s="104">
        <v>0</v>
      </c>
      <c r="N14" s="105">
        <v>0</v>
      </c>
      <c r="O14" s="106">
        <v>0</v>
      </c>
      <c r="P14" s="130">
        <v>0</v>
      </c>
      <c r="Q14" s="130">
        <v>0</v>
      </c>
      <c r="R14" s="130">
        <v>0</v>
      </c>
      <c r="S14" s="130">
        <v>0</v>
      </c>
      <c r="T14" s="130">
        <v>24</v>
      </c>
      <c r="U14" s="135">
        <v>0</v>
      </c>
      <c r="V14" s="135">
        <v>0</v>
      </c>
      <c r="W14">
        <v>0</v>
      </c>
      <c r="X14" s="44">
        <f t="shared" si="0"/>
        <v>0</v>
      </c>
      <c r="Y14" s="44">
        <f t="shared" si="1"/>
        <v>35</v>
      </c>
      <c r="Z14" s="44">
        <f t="shared" si="2"/>
        <v>21</v>
      </c>
      <c r="AA14" s="44">
        <f t="shared" si="3"/>
        <v>0</v>
      </c>
      <c r="AB14" s="44">
        <f t="shared" si="4"/>
        <v>24</v>
      </c>
    </row>
    <row r="15" spans="2:28" ht="15" customHeight="1" thickBot="1" x14ac:dyDescent="0.25">
      <c r="B15" s="43" t="s">
        <v>100</v>
      </c>
      <c r="C15" s="44">
        <v>0</v>
      </c>
      <c r="D15" s="96">
        <v>0</v>
      </c>
      <c r="E15" s="97">
        <v>0</v>
      </c>
      <c r="F15" s="44">
        <v>0</v>
      </c>
      <c r="G15" s="98">
        <v>0</v>
      </c>
      <c r="H15" s="99">
        <v>0</v>
      </c>
      <c r="I15" s="100">
        <v>0</v>
      </c>
      <c r="J15" s="101">
        <v>0</v>
      </c>
      <c r="K15" s="102">
        <v>0</v>
      </c>
      <c r="L15" s="103">
        <v>0</v>
      </c>
      <c r="M15" s="104">
        <v>0</v>
      </c>
      <c r="N15" s="105">
        <v>0</v>
      </c>
      <c r="O15" s="106">
        <v>0</v>
      </c>
      <c r="P15" s="130">
        <v>2</v>
      </c>
      <c r="Q15" s="130">
        <v>0</v>
      </c>
      <c r="R15" s="130">
        <v>0</v>
      </c>
      <c r="S15" s="130">
        <v>0</v>
      </c>
      <c r="T15" s="130">
        <v>0</v>
      </c>
      <c r="U15" s="135">
        <v>0</v>
      </c>
      <c r="V15" s="135">
        <v>0</v>
      </c>
      <c r="W15">
        <v>0</v>
      </c>
      <c r="X15" s="44">
        <f t="shared" si="0"/>
        <v>0</v>
      </c>
      <c r="Y15" s="44">
        <f t="shared" si="1"/>
        <v>0</v>
      </c>
      <c r="Z15" s="44">
        <f t="shared" si="2"/>
        <v>0</v>
      </c>
      <c r="AA15" s="44">
        <f t="shared" si="3"/>
        <v>2</v>
      </c>
      <c r="AB15" s="44">
        <f t="shared" si="4"/>
        <v>0</v>
      </c>
    </row>
    <row r="16" spans="2:28" ht="15" customHeight="1" thickBot="1" x14ac:dyDescent="0.25">
      <c r="B16" s="43" t="s">
        <v>27</v>
      </c>
      <c r="C16" s="44">
        <v>1</v>
      </c>
      <c r="D16" s="96">
        <v>0</v>
      </c>
      <c r="E16" s="97">
        <v>0</v>
      </c>
      <c r="F16" s="44">
        <v>0</v>
      </c>
      <c r="G16" s="98">
        <v>0</v>
      </c>
      <c r="H16" s="99">
        <v>1</v>
      </c>
      <c r="I16" s="100">
        <v>3</v>
      </c>
      <c r="J16" s="101">
        <v>0</v>
      </c>
      <c r="K16" s="102">
        <v>0</v>
      </c>
      <c r="L16" s="103">
        <v>0</v>
      </c>
      <c r="M16" s="104">
        <v>0</v>
      </c>
      <c r="N16" s="105">
        <v>0</v>
      </c>
      <c r="O16" s="106">
        <v>0</v>
      </c>
      <c r="P16" s="130">
        <v>0</v>
      </c>
      <c r="Q16" s="130">
        <v>0</v>
      </c>
      <c r="R16" s="130">
        <v>0</v>
      </c>
      <c r="S16" s="130">
        <v>0</v>
      </c>
      <c r="T16" s="130">
        <v>0</v>
      </c>
      <c r="U16" s="135">
        <v>0</v>
      </c>
      <c r="V16" s="135">
        <v>0</v>
      </c>
      <c r="W16">
        <v>0</v>
      </c>
      <c r="X16" s="44">
        <f t="shared" si="0"/>
        <v>1</v>
      </c>
      <c r="Y16" s="44">
        <f t="shared" si="1"/>
        <v>4</v>
      </c>
      <c r="Z16" s="44">
        <f t="shared" si="2"/>
        <v>0</v>
      </c>
      <c r="AA16" s="44">
        <f t="shared" si="3"/>
        <v>0</v>
      </c>
      <c r="AB16" s="44">
        <f t="shared" si="4"/>
        <v>0</v>
      </c>
    </row>
    <row r="17" spans="2:28" ht="15" customHeight="1" thickBot="1" x14ac:dyDescent="0.25">
      <c r="B17" s="43" t="s">
        <v>28</v>
      </c>
      <c r="C17" s="44">
        <v>0</v>
      </c>
      <c r="D17" s="96">
        <v>0</v>
      </c>
      <c r="E17" s="97">
        <v>0</v>
      </c>
      <c r="F17" s="44">
        <v>0</v>
      </c>
      <c r="G17" s="98">
        <v>0</v>
      </c>
      <c r="H17" s="99">
        <v>0</v>
      </c>
      <c r="I17" s="100">
        <v>0</v>
      </c>
      <c r="J17" s="101">
        <v>0</v>
      </c>
      <c r="K17" s="102">
        <v>0</v>
      </c>
      <c r="L17" s="103">
        <v>0</v>
      </c>
      <c r="M17" s="104">
        <v>0</v>
      </c>
      <c r="N17" s="105">
        <v>0</v>
      </c>
      <c r="O17" s="106">
        <v>0</v>
      </c>
      <c r="P17" s="130">
        <v>0</v>
      </c>
      <c r="Q17" s="130">
        <v>1</v>
      </c>
      <c r="R17" s="130">
        <v>1</v>
      </c>
      <c r="S17" s="130">
        <v>0</v>
      </c>
      <c r="T17" s="130">
        <v>1</v>
      </c>
      <c r="U17" s="135">
        <v>0</v>
      </c>
      <c r="V17" s="135">
        <v>0</v>
      </c>
      <c r="W17">
        <v>0</v>
      </c>
      <c r="X17" s="44">
        <f t="shared" si="0"/>
        <v>0</v>
      </c>
      <c r="Y17" s="44">
        <f t="shared" si="1"/>
        <v>0</v>
      </c>
      <c r="Z17" s="44">
        <f t="shared" si="2"/>
        <v>0</v>
      </c>
      <c r="AA17" s="44">
        <f t="shared" si="3"/>
        <v>2</v>
      </c>
      <c r="AB17" s="44">
        <f t="shared" si="4"/>
        <v>1</v>
      </c>
    </row>
    <row r="18" spans="2:28" ht="15" customHeight="1" thickBot="1" x14ac:dyDescent="0.25">
      <c r="B18" s="43" t="s">
        <v>29</v>
      </c>
      <c r="C18" s="44">
        <v>0</v>
      </c>
      <c r="D18" s="96">
        <v>0</v>
      </c>
      <c r="E18" s="97">
        <v>0</v>
      </c>
      <c r="F18" s="44">
        <v>0</v>
      </c>
      <c r="G18" s="98">
        <v>0</v>
      </c>
      <c r="H18" s="99">
        <v>0</v>
      </c>
      <c r="I18" s="100">
        <v>0</v>
      </c>
      <c r="J18" s="101">
        <v>0</v>
      </c>
      <c r="K18" s="102">
        <v>0</v>
      </c>
      <c r="L18" s="103">
        <v>0</v>
      </c>
      <c r="M18" s="104">
        <v>0</v>
      </c>
      <c r="N18" s="105">
        <v>0</v>
      </c>
      <c r="O18" s="106">
        <v>0</v>
      </c>
      <c r="P18" s="130">
        <v>0</v>
      </c>
      <c r="Q18" s="130">
        <v>0</v>
      </c>
      <c r="R18" s="130">
        <v>0</v>
      </c>
      <c r="S18" s="130">
        <v>0</v>
      </c>
      <c r="T18" s="130">
        <v>0</v>
      </c>
      <c r="U18" s="135">
        <v>0</v>
      </c>
      <c r="V18" s="135">
        <v>0</v>
      </c>
      <c r="W18">
        <v>0</v>
      </c>
      <c r="X18" s="44">
        <f t="shared" si="0"/>
        <v>0</v>
      </c>
      <c r="Y18" s="44">
        <f t="shared" si="1"/>
        <v>0</v>
      </c>
      <c r="Z18" s="44">
        <f t="shared" si="2"/>
        <v>0</v>
      </c>
      <c r="AA18" s="44">
        <f t="shared" si="3"/>
        <v>0</v>
      </c>
      <c r="AB18" s="44">
        <f t="shared" si="4"/>
        <v>0</v>
      </c>
    </row>
    <row r="19" spans="2:28" ht="15" customHeight="1" thickBot="1" x14ac:dyDescent="0.25">
      <c r="B19" s="43" t="s">
        <v>10</v>
      </c>
      <c r="C19" s="44">
        <v>0</v>
      </c>
      <c r="D19" s="96">
        <v>0</v>
      </c>
      <c r="E19" s="97">
        <v>0</v>
      </c>
      <c r="F19" s="44">
        <v>0</v>
      </c>
      <c r="G19" s="98">
        <v>0</v>
      </c>
      <c r="H19" s="99">
        <v>0</v>
      </c>
      <c r="I19" s="100">
        <v>0</v>
      </c>
      <c r="J19" s="101">
        <v>0</v>
      </c>
      <c r="K19" s="102">
        <v>0</v>
      </c>
      <c r="L19" s="103">
        <v>0</v>
      </c>
      <c r="M19" s="104">
        <v>0</v>
      </c>
      <c r="N19" s="105">
        <v>0</v>
      </c>
      <c r="O19" s="106">
        <v>0</v>
      </c>
      <c r="P19" s="130">
        <v>0</v>
      </c>
      <c r="Q19" s="130">
        <v>0</v>
      </c>
      <c r="R19" s="130">
        <v>0</v>
      </c>
      <c r="S19" s="130">
        <v>0</v>
      </c>
      <c r="T19" s="130">
        <v>0</v>
      </c>
      <c r="U19" s="135">
        <v>0</v>
      </c>
      <c r="V19" s="135">
        <v>0</v>
      </c>
      <c r="W19">
        <v>0</v>
      </c>
      <c r="X19" s="44">
        <f t="shared" si="0"/>
        <v>0</v>
      </c>
      <c r="Y19" s="44">
        <f t="shared" si="1"/>
        <v>0</v>
      </c>
      <c r="Z19" s="44">
        <f t="shared" si="2"/>
        <v>0</v>
      </c>
      <c r="AA19" s="44">
        <f t="shared" si="3"/>
        <v>0</v>
      </c>
      <c r="AB19" s="44">
        <f t="shared" si="4"/>
        <v>0</v>
      </c>
    </row>
    <row r="20" spans="2:28" ht="15" customHeight="1" thickBot="1" x14ac:dyDescent="0.25">
      <c r="B20" s="43" t="s">
        <v>30</v>
      </c>
      <c r="C20" s="44">
        <v>0</v>
      </c>
      <c r="D20" s="96">
        <v>0</v>
      </c>
      <c r="E20" s="97">
        <v>0</v>
      </c>
      <c r="F20" s="44">
        <v>0</v>
      </c>
      <c r="G20" s="98">
        <v>0</v>
      </c>
      <c r="H20" s="99">
        <v>0</v>
      </c>
      <c r="I20" s="100">
        <v>0</v>
      </c>
      <c r="J20" s="101">
        <v>0</v>
      </c>
      <c r="K20" s="102">
        <v>0</v>
      </c>
      <c r="L20" s="103">
        <v>2</v>
      </c>
      <c r="M20" s="104">
        <v>0</v>
      </c>
      <c r="N20" s="105">
        <v>0</v>
      </c>
      <c r="O20" s="106">
        <v>0</v>
      </c>
      <c r="P20" s="130">
        <v>0</v>
      </c>
      <c r="Q20" s="130">
        <v>0</v>
      </c>
      <c r="R20" s="130">
        <v>0</v>
      </c>
      <c r="S20" s="130">
        <v>0</v>
      </c>
      <c r="T20" s="130">
        <v>0</v>
      </c>
      <c r="U20" s="135">
        <v>0</v>
      </c>
      <c r="V20" s="135">
        <v>0</v>
      </c>
      <c r="W20">
        <v>0</v>
      </c>
      <c r="X20" s="44">
        <f t="shared" si="0"/>
        <v>0</v>
      </c>
      <c r="Y20" s="44">
        <f t="shared" si="1"/>
        <v>0</v>
      </c>
      <c r="Z20" s="44">
        <f t="shared" si="2"/>
        <v>2</v>
      </c>
      <c r="AA20" s="44">
        <f t="shared" si="3"/>
        <v>0</v>
      </c>
      <c r="AB20" s="44">
        <f t="shared" si="4"/>
        <v>0</v>
      </c>
    </row>
    <row r="21" spans="2:28" ht="15" customHeight="1" thickBot="1" x14ac:dyDescent="0.25">
      <c r="B21" s="43" t="s">
        <v>62</v>
      </c>
      <c r="C21" s="44">
        <v>0</v>
      </c>
      <c r="D21" s="96">
        <v>0</v>
      </c>
      <c r="E21" s="97">
        <v>0</v>
      </c>
      <c r="F21" s="44">
        <v>0</v>
      </c>
      <c r="G21" s="98">
        <v>0</v>
      </c>
      <c r="H21" s="99">
        <v>0</v>
      </c>
      <c r="I21" s="100">
        <v>0</v>
      </c>
      <c r="J21" s="101">
        <v>0</v>
      </c>
      <c r="K21" s="102">
        <v>0</v>
      </c>
      <c r="L21" s="103">
        <v>0</v>
      </c>
      <c r="M21" s="104">
        <v>0</v>
      </c>
      <c r="N21" s="105">
        <v>0</v>
      </c>
      <c r="O21" s="106">
        <v>0</v>
      </c>
      <c r="P21" s="130">
        <v>0</v>
      </c>
      <c r="Q21" s="130">
        <v>0</v>
      </c>
      <c r="R21" s="130">
        <v>0</v>
      </c>
      <c r="S21" s="130">
        <v>0</v>
      </c>
      <c r="T21" s="130">
        <v>0</v>
      </c>
      <c r="U21" s="135">
        <v>0</v>
      </c>
      <c r="V21" s="135">
        <v>0</v>
      </c>
      <c r="W21">
        <v>0</v>
      </c>
      <c r="X21" s="44">
        <f t="shared" si="0"/>
        <v>0</v>
      </c>
      <c r="Y21" s="44">
        <f t="shared" si="1"/>
        <v>0</v>
      </c>
      <c r="Z21" s="44">
        <f t="shared" si="2"/>
        <v>0</v>
      </c>
      <c r="AA21" s="44">
        <f t="shared" si="3"/>
        <v>0</v>
      </c>
      <c r="AB21" s="44">
        <f t="shared" si="4"/>
        <v>0</v>
      </c>
    </row>
    <row r="22" spans="2:28" ht="15" customHeight="1" thickBot="1" x14ac:dyDescent="0.25">
      <c r="B22" s="43" t="s">
        <v>31</v>
      </c>
      <c r="C22" s="44">
        <v>0</v>
      </c>
      <c r="D22" s="96">
        <v>0</v>
      </c>
      <c r="E22" s="97">
        <v>0</v>
      </c>
      <c r="F22" s="44">
        <v>0</v>
      </c>
      <c r="G22" s="98">
        <v>3</v>
      </c>
      <c r="H22" s="99">
        <v>4</v>
      </c>
      <c r="I22" s="100">
        <v>5</v>
      </c>
      <c r="J22" s="101">
        <v>6</v>
      </c>
      <c r="K22" s="102">
        <v>2</v>
      </c>
      <c r="L22" s="103">
        <v>6</v>
      </c>
      <c r="M22" s="104">
        <v>1</v>
      </c>
      <c r="N22" s="105">
        <v>0</v>
      </c>
      <c r="O22" s="106">
        <v>2</v>
      </c>
      <c r="P22" s="130">
        <v>0</v>
      </c>
      <c r="Q22" s="130">
        <v>0</v>
      </c>
      <c r="R22" s="130">
        <v>0</v>
      </c>
      <c r="S22" s="130">
        <v>0</v>
      </c>
      <c r="T22" s="130">
        <v>0</v>
      </c>
      <c r="U22" s="135">
        <v>0</v>
      </c>
      <c r="V22" s="135">
        <v>0</v>
      </c>
      <c r="W22">
        <v>0</v>
      </c>
      <c r="X22" s="44">
        <f t="shared" si="0"/>
        <v>0</v>
      </c>
      <c r="Y22" s="44">
        <f t="shared" si="1"/>
        <v>18</v>
      </c>
      <c r="Z22" s="44">
        <f t="shared" si="2"/>
        <v>9</v>
      </c>
      <c r="AA22" s="44">
        <f t="shared" si="3"/>
        <v>2</v>
      </c>
      <c r="AB22" s="44">
        <f t="shared" si="4"/>
        <v>0</v>
      </c>
    </row>
    <row r="23" spans="2:28" ht="15" customHeight="1" thickBot="1" x14ac:dyDescent="0.25">
      <c r="B23" s="43" t="s">
        <v>32</v>
      </c>
      <c r="C23" s="44">
        <v>0</v>
      </c>
      <c r="D23" s="96">
        <v>1</v>
      </c>
      <c r="E23" s="97">
        <v>2</v>
      </c>
      <c r="F23" s="44">
        <v>0</v>
      </c>
      <c r="G23" s="98">
        <v>0</v>
      </c>
      <c r="H23" s="99">
        <v>0</v>
      </c>
      <c r="I23" s="100">
        <v>0</v>
      </c>
      <c r="J23" s="101">
        <v>0</v>
      </c>
      <c r="K23" s="102">
        <v>0</v>
      </c>
      <c r="L23" s="103">
        <v>1</v>
      </c>
      <c r="M23" s="104">
        <v>0</v>
      </c>
      <c r="N23" s="105">
        <v>0</v>
      </c>
      <c r="O23" s="106">
        <v>0</v>
      </c>
      <c r="P23" s="130">
        <v>0</v>
      </c>
      <c r="Q23" s="130">
        <v>0</v>
      </c>
      <c r="R23" s="130">
        <v>0</v>
      </c>
      <c r="S23" s="130">
        <v>0</v>
      </c>
      <c r="T23" s="130">
        <v>0</v>
      </c>
      <c r="U23" s="135">
        <v>0</v>
      </c>
      <c r="V23" s="135">
        <v>0</v>
      </c>
      <c r="W23">
        <v>0</v>
      </c>
      <c r="X23" s="44">
        <f t="shared" si="0"/>
        <v>3</v>
      </c>
      <c r="Y23" s="44">
        <f t="shared" si="1"/>
        <v>0</v>
      </c>
      <c r="Z23" s="44">
        <f t="shared" si="2"/>
        <v>1</v>
      </c>
      <c r="AA23" s="44">
        <f t="shared" si="3"/>
        <v>0</v>
      </c>
      <c r="AB23" s="44">
        <f t="shared" si="4"/>
        <v>0</v>
      </c>
    </row>
    <row r="24" spans="2:28" ht="15" customHeight="1" thickBot="1" x14ac:dyDescent="0.25">
      <c r="B24" s="43" t="s">
        <v>99</v>
      </c>
      <c r="C24" s="44">
        <v>0</v>
      </c>
      <c r="D24" s="96">
        <v>0</v>
      </c>
      <c r="E24" s="97">
        <v>0</v>
      </c>
      <c r="F24" s="44">
        <v>0</v>
      </c>
      <c r="G24" s="98">
        <v>0</v>
      </c>
      <c r="H24" s="99">
        <v>0</v>
      </c>
      <c r="I24" s="100">
        <v>0</v>
      </c>
      <c r="J24" s="101">
        <v>1</v>
      </c>
      <c r="K24" s="102">
        <v>0</v>
      </c>
      <c r="L24" s="103">
        <v>0</v>
      </c>
      <c r="M24" s="104">
        <v>0</v>
      </c>
      <c r="N24" s="105">
        <v>1</v>
      </c>
      <c r="O24" s="106">
        <v>0</v>
      </c>
      <c r="P24" s="130">
        <v>0</v>
      </c>
      <c r="Q24" s="130">
        <v>0</v>
      </c>
      <c r="R24" s="130">
        <v>0</v>
      </c>
      <c r="S24" s="130">
        <v>0</v>
      </c>
      <c r="T24" s="130">
        <v>0</v>
      </c>
      <c r="U24" s="135">
        <v>0</v>
      </c>
      <c r="V24" s="135">
        <v>0</v>
      </c>
      <c r="W24">
        <v>0</v>
      </c>
      <c r="X24" s="44">
        <f t="shared" si="0"/>
        <v>0</v>
      </c>
      <c r="Y24" s="44">
        <f t="shared" si="1"/>
        <v>1</v>
      </c>
      <c r="Z24" s="44">
        <f t="shared" si="2"/>
        <v>1</v>
      </c>
      <c r="AA24" s="44">
        <f t="shared" si="3"/>
        <v>0</v>
      </c>
      <c r="AB24" s="44">
        <f t="shared" si="4"/>
        <v>0</v>
      </c>
    </row>
    <row r="25" spans="2:28" ht="15" customHeight="1" thickBot="1" x14ac:dyDescent="0.25">
      <c r="B25" s="43" t="s">
        <v>33</v>
      </c>
      <c r="C25" s="44">
        <v>0</v>
      </c>
      <c r="D25" s="96">
        <v>0</v>
      </c>
      <c r="E25" s="97">
        <v>0</v>
      </c>
      <c r="F25" s="44">
        <v>0</v>
      </c>
      <c r="G25" s="98">
        <v>3</v>
      </c>
      <c r="H25" s="99">
        <v>0</v>
      </c>
      <c r="I25" s="100">
        <v>0</v>
      </c>
      <c r="J25" s="101">
        <v>0</v>
      </c>
      <c r="K25" s="102">
        <v>0</v>
      </c>
      <c r="L25" s="103">
        <v>0</v>
      </c>
      <c r="M25" s="104">
        <v>0</v>
      </c>
      <c r="N25" s="105">
        <v>0</v>
      </c>
      <c r="O25" s="106">
        <v>0</v>
      </c>
      <c r="P25" s="130">
        <v>0</v>
      </c>
      <c r="Q25" s="130">
        <v>0</v>
      </c>
      <c r="R25" s="130">
        <v>0</v>
      </c>
      <c r="S25" s="130">
        <v>0</v>
      </c>
      <c r="T25" s="130">
        <v>0</v>
      </c>
      <c r="U25" s="135">
        <v>0</v>
      </c>
      <c r="V25" s="135">
        <v>0</v>
      </c>
      <c r="W25">
        <v>0</v>
      </c>
      <c r="X25" s="44">
        <f t="shared" si="0"/>
        <v>0</v>
      </c>
      <c r="Y25" s="44">
        <f t="shared" si="1"/>
        <v>3</v>
      </c>
      <c r="Z25" s="44">
        <f t="shared" si="2"/>
        <v>0</v>
      </c>
      <c r="AA25" s="44">
        <f t="shared" si="3"/>
        <v>0</v>
      </c>
      <c r="AB25" s="44">
        <f t="shared" si="4"/>
        <v>0</v>
      </c>
    </row>
    <row r="26" spans="2:28" ht="15" customHeight="1" thickBot="1" x14ac:dyDescent="0.25">
      <c r="B26" s="43" t="s">
        <v>34</v>
      </c>
      <c r="C26" s="44">
        <v>1</v>
      </c>
      <c r="D26" s="96">
        <v>0</v>
      </c>
      <c r="E26" s="97">
        <v>0</v>
      </c>
      <c r="F26" s="44">
        <v>0</v>
      </c>
      <c r="G26" s="98">
        <v>0</v>
      </c>
      <c r="H26" s="99">
        <v>0</v>
      </c>
      <c r="I26" s="100">
        <v>0</v>
      </c>
      <c r="J26" s="101">
        <v>0</v>
      </c>
      <c r="K26" s="102">
        <v>2</v>
      </c>
      <c r="L26" s="103">
        <v>0</v>
      </c>
      <c r="M26" s="104">
        <v>0</v>
      </c>
      <c r="N26" s="105">
        <v>0</v>
      </c>
      <c r="O26" s="106">
        <v>0</v>
      </c>
      <c r="P26" s="130">
        <v>0</v>
      </c>
      <c r="Q26" s="130">
        <v>0</v>
      </c>
      <c r="R26" s="130">
        <v>0</v>
      </c>
      <c r="S26" s="130">
        <v>0</v>
      </c>
      <c r="T26" s="130">
        <v>0</v>
      </c>
      <c r="U26" s="135">
        <v>0</v>
      </c>
      <c r="V26" s="135">
        <v>0</v>
      </c>
      <c r="W26">
        <v>0</v>
      </c>
      <c r="X26" s="44">
        <f t="shared" si="0"/>
        <v>1</v>
      </c>
      <c r="Y26" s="44">
        <f t="shared" si="1"/>
        <v>0</v>
      </c>
      <c r="Z26" s="44">
        <f t="shared" si="2"/>
        <v>2</v>
      </c>
      <c r="AA26" s="44">
        <f t="shared" si="3"/>
        <v>0</v>
      </c>
      <c r="AB26" s="44">
        <f t="shared" si="4"/>
        <v>0</v>
      </c>
    </row>
    <row r="27" spans="2:28" ht="15" customHeight="1" thickBot="1" x14ac:dyDescent="0.25">
      <c r="B27" s="43" t="s">
        <v>60</v>
      </c>
      <c r="C27" s="44">
        <v>0</v>
      </c>
      <c r="D27" s="96">
        <v>0</v>
      </c>
      <c r="E27" s="97">
        <v>0</v>
      </c>
      <c r="F27" s="44">
        <v>2</v>
      </c>
      <c r="G27" s="98">
        <v>0</v>
      </c>
      <c r="H27" s="99">
        <v>0</v>
      </c>
      <c r="I27" s="100">
        <v>0</v>
      </c>
      <c r="J27" s="101">
        <v>0</v>
      </c>
      <c r="K27" s="102">
        <v>0</v>
      </c>
      <c r="L27" s="103">
        <v>4</v>
      </c>
      <c r="M27" s="104">
        <v>3</v>
      </c>
      <c r="N27" s="105">
        <v>4</v>
      </c>
      <c r="O27" s="106">
        <v>4</v>
      </c>
      <c r="P27" s="130">
        <v>0</v>
      </c>
      <c r="Q27" s="130">
        <v>0</v>
      </c>
      <c r="R27" s="130">
        <v>0</v>
      </c>
      <c r="S27" s="130">
        <v>0</v>
      </c>
      <c r="T27" s="130">
        <v>0</v>
      </c>
      <c r="U27" s="135">
        <v>0</v>
      </c>
      <c r="V27" s="135">
        <v>0</v>
      </c>
      <c r="W27">
        <v>0</v>
      </c>
      <c r="X27" s="44">
        <f t="shared" si="0"/>
        <v>2</v>
      </c>
      <c r="Y27" s="44">
        <f t="shared" si="1"/>
        <v>0</v>
      </c>
      <c r="Z27" s="44">
        <f t="shared" si="2"/>
        <v>11</v>
      </c>
      <c r="AA27" s="44">
        <f t="shared" si="3"/>
        <v>4</v>
      </c>
      <c r="AB27" s="44">
        <f t="shared" si="4"/>
        <v>0</v>
      </c>
    </row>
    <row r="28" spans="2:28" ht="15" customHeight="1" thickBot="1" x14ac:dyDescent="0.25">
      <c r="B28" s="43" t="s">
        <v>35</v>
      </c>
      <c r="C28" s="44">
        <v>0</v>
      </c>
      <c r="D28" s="96">
        <v>0</v>
      </c>
      <c r="E28" s="97">
        <v>0</v>
      </c>
      <c r="F28" s="44">
        <v>0</v>
      </c>
      <c r="G28" s="98">
        <v>1</v>
      </c>
      <c r="H28" s="99">
        <v>0</v>
      </c>
      <c r="I28" s="100">
        <v>0</v>
      </c>
      <c r="J28" s="101">
        <v>0</v>
      </c>
      <c r="K28" s="102">
        <v>0</v>
      </c>
      <c r="L28" s="103">
        <v>0</v>
      </c>
      <c r="M28" s="104">
        <v>0</v>
      </c>
      <c r="N28" s="105">
        <v>0</v>
      </c>
      <c r="O28" s="106">
        <v>0</v>
      </c>
      <c r="P28" s="130">
        <v>0</v>
      </c>
      <c r="Q28" s="130">
        <v>0</v>
      </c>
      <c r="R28" s="130">
        <v>0</v>
      </c>
      <c r="S28" s="130">
        <v>0</v>
      </c>
      <c r="T28" s="130">
        <v>0</v>
      </c>
      <c r="U28" s="135">
        <v>0</v>
      </c>
      <c r="V28" s="135">
        <v>3</v>
      </c>
      <c r="W28">
        <v>0</v>
      </c>
      <c r="X28" s="44">
        <f t="shared" si="0"/>
        <v>0</v>
      </c>
      <c r="Y28" s="44">
        <f t="shared" si="1"/>
        <v>1</v>
      </c>
      <c r="Z28" s="44">
        <f t="shared" si="2"/>
        <v>0</v>
      </c>
      <c r="AA28" s="44">
        <f t="shared" si="3"/>
        <v>0</v>
      </c>
      <c r="AB28" s="44">
        <f t="shared" si="4"/>
        <v>3</v>
      </c>
    </row>
    <row r="29" spans="2:28" ht="15" customHeight="1" thickBot="1" x14ac:dyDescent="0.25">
      <c r="B29" s="43" t="s">
        <v>36</v>
      </c>
      <c r="C29" s="44">
        <v>0</v>
      </c>
      <c r="D29" s="96">
        <v>0</v>
      </c>
      <c r="E29" s="97">
        <v>0</v>
      </c>
      <c r="F29" s="44">
        <v>0</v>
      </c>
      <c r="G29" s="98">
        <v>0</v>
      </c>
      <c r="H29" s="99">
        <v>0</v>
      </c>
      <c r="I29" s="100">
        <v>0</v>
      </c>
      <c r="J29" s="101">
        <v>0</v>
      </c>
      <c r="K29" s="102">
        <v>0</v>
      </c>
      <c r="L29" s="103">
        <v>0</v>
      </c>
      <c r="M29" s="104">
        <v>0</v>
      </c>
      <c r="N29" s="105">
        <v>0</v>
      </c>
      <c r="O29" s="106">
        <v>0</v>
      </c>
      <c r="P29" s="130">
        <v>4</v>
      </c>
      <c r="Q29" s="130">
        <v>0</v>
      </c>
      <c r="R29" s="130">
        <v>0</v>
      </c>
      <c r="S29" s="130">
        <v>0</v>
      </c>
      <c r="T29" s="130">
        <v>0</v>
      </c>
      <c r="U29" s="135">
        <v>0</v>
      </c>
      <c r="V29" s="135">
        <v>0</v>
      </c>
      <c r="W29">
        <v>0</v>
      </c>
      <c r="X29" s="44">
        <f t="shared" si="0"/>
        <v>0</v>
      </c>
      <c r="Y29" s="44">
        <f t="shared" si="1"/>
        <v>0</v>
      </c>
      <c r="Z29" s="44">
        <f t="shared" si="2"/>
        <v>0</v>
      </c>
      <c r="AA29" s="44">
        <f t="shared" si="3"/>
        <v>4</v>
      </c>
      <c r="AB29" s="44">
        <f t="shared" si="4"/>
        <v>0</v>
      </c>
    </row>
    <row r="30" spans="2:28" ht="15" customHeight="1" thickBot="1" x14ac:dyDescent="0.25">
      <c r="B30" s="43" t="s">
        <v>37</v>
      </c>
      <c r="C30" s="44">
        <v>0</v>
      </c>
      <c r="D30" s="96">
        <v>0</v>
      </c>
      <c r="E30" s="97">
        <v>0</v>
      </c>
      <c r="F30" s="44">
        <v>0</v>
      </c>
      <c r="G30" s="98">
        <v>0</v>
      </c>
      <c r="H30" s="99">
        <v>0</v>
      </c>
      <c r="I30" s="100">
        <v>0</v>
      </c>
      <c r="J30" s="101">
        <v>0</v>
      </c>
      <c r="K30" s="102">
        <v>0</v>
      </c>
      <c r="L30" s="103">
        <v>0</v>
      </c>
      <c r="M30" s="104">
        <v>0</v>
      </c>
      <c r="N30" s="105">
        <v>0</v>
      </c>
      <c r="O30" s="106">
        <v>0</v>
      </c>
      <c r="P30" s="130">
        <v>0</v>
      </c>
      <c r="Q30" s="130">
        <v>1</v>
      </c>
      <c r="R30" s="130">
        <v>0</v>
      </c>
      <c r="S30" s="130">
        <v>0</v>
      </c>
      <c r="T30" s="130">
        <v>0</v>
      </c>
      <c r="U30" s="135">
        <v>0</v>
      </c>
      <c r="V30" s="135">
        <v>0</v>
      </c>
      <c r="W30">
        <v>0</v>
      </c>
      <c r="X30" s="44">
        <f t="shared" si="0"/>
        <v>0</v>
      </c>
      <c r="Y30" s="44">
        <f t="shared" si="1"/>
        <v>0</v>
      </c>
      <c r="Z30" s="44">
        <f t="shared" si="2"/>
        <v>0</v>
      </c>
      <c r="AA30" s="44">
        <f t="shared" si="3"/>
        <v>1</v>
      </c>
      <c r="AB30" s="44">
        <f t="shared" si="4"/>
        <v>0</v>
      </c>
    </row>
    <row r="31" spans="2:28" ht="15" customHeight="1" thickBot="1" x14ac:dyDescent="0.25">
      <c r="B31" s="43" t="s">
        <v>38</v>
      </c>
      <c r="C31" s="44">
        <v>0</v>
      </c>
      <c r="D31" s="96">
        <v>0</v>
      </c>
      <c r="E31" s="97">
        <v>0</v>
      </c>
      <c r="F31" s="44">
        <v>0</v>
      </c>
      <c r="G31" s="98">
        <v>0</v>
      </c>
      <c r="H31" s="99">
        <v>0</v>
      </c>
      <c r="I31" s="100">
        <v>0</v>
      </c>
      <c r="J31" s="101">
        <v>0</v>
      </c>
      <c r="K31" s="102">
        <v>0</v>
      </c>
      <c r="L31" s="103">
        <v>0</v>
      </c>
      <c r="M31" s="104">
        <v>0</v>
      </c>
      <c r="N31" s="105">
        <v>0</v>
      </c>
      <c r="O31" s="106">
        <v>2</v>
      </c>
      <c r="P31" s="130">
        <v>0</v>
      </c>
      <c r="Q31" s="130">
        <v>0</v>
      </c>
      <c r="R31" s="130">
        <v>0</v>
      </c>
      <c r="S31" s="130">
        <v>0</v>
      </c>
      <c r="T31" s="130">
        <v>0</v>
      </c>
      <c r="U31" s="135">
        <v>0</v>
      </c>
      <c r="V31" s="135">
        <v>0</v>
      </c>
      <c r="W31">
        <v>0</v>
      </c>
      <c r="X31" s="44">
        <f t="shared" si="0"/>
        <v>0</v>
      </c>
      <c r="Y31" s="44">
        <f t="shared" si="1"/>
        <v>0</v>
      </c>
      <c r="Z31" s="44">
        <f t="shared" si="2"/>
        <v>0</v>
      </c>
      <c r="AA31" s="44">
        <f t="shared" si="3"/>
        <v>2</v>
      </c>
      <c r="AB31" s="44">
        <f t="shared" si="4"/>
        <v>0</v>
      </c>
    </row>
    <row r="32" spans="2:28" ht="15" customHeight="1" thickBot="1" x14ac:dyDescent="0.25">
      <c r="B32" s="43" t="s">
        <v>12</v>
      </c>
      <c r="C32" s="44">
        <v>0</v>
      </c>
      <c r="D32" s="96">
        <v>0</v>
      </c>
      <c r="E32" s="97">
        <v>0</v>
      </c>
      <c r="F32" s="44">
        <v>0</v>
      </c>
      <c r="G32" s="98">
        <v>0</v>
      </c>
      <c r="H32" s="99">
        <v>0</v>
      </c>
      <c r="I32" s="100">
        <v>0</v>
      </c>
      <c r="J32" s="101">
        <v>0</v>
      </c>
      <c r="K32" s="102">
        <v>0</v>
      </c>
      <c r="L32" s="103">
        <v>0</v>
      </c>
      <c r="M32" s="104">
        <v>0</v>
      </c>
      <c r="N32" s="105">
        <v>0</v>
      </c>
      <c r="O32" s="106">
        <v>0</v>
      </c>
      <c r="P32" s="130">
        <v>0</v>
      </c>
      <c r="Q32" s="130">
        <v>0</v>
      </c>
      <c r="R32" s="130">
        <v>0</v>
      </c>
      <c r="S32" s="130">
        <v>0</v>
      </c>
      <c r="T32" s="130">
        <v>0</v>
      </c>
      <c r="U32" s="135">
        <v>0</v>
      </c>
      <c r="V32" s="135">
        <v>0</v>
      </c>
      <c r="W32">
        <v>0</v>
      </c>
      <c r="X32" s="44">
        <f t="shared" si="0"/>
        <v>0</v>
      </c>
      <c r="Y32" s="44">
        <f t="shared" si="1"/>
        <v>0</v>
      </c>
      <c r="Z32" s="44">
        <f t="shared" si="2"/>
        <v>0</v>
      </c>
      <c r="AA32" s="44">
        <f t="shared" si="3"/>
        <v>0</v>
      </c>
      <c r="AB32" s="44">
        <f t="shared" si="4"/>
        <v>0</v>
      </c>
    </row>
    <row r="33" spans="2:28" ht="15" customHeight="1" thickBot="1" x14ac:dyDescent="0.25">
      <c r="B33" s="43" t="s">
        <v>39</v>
      </c>
      <c r="C33" s="44">
        <v>0</v>
      </c>
      <c r="D33" s="96">
        <v>0</v>
      </c>
      <c r="E33" s="97">
        <v>0</v>
      </c>
      <c r="F33" s="44">
        <v>0</v>
      </c>
      <c r="G33" s="98">
        <v>0</v>
      </c>
      <c r="H33" s="99">
        <v>0</v>
      </c>
      <c r="I33" s="100">
        <v>0</v>
      </c>
      <c r="J33" s="101">
        <v>0</v>
      </c>
      <c r="K33" s="102">
        <v>0</v>
      </c>
      <c r="L33" s="103">
        <v>0</v>
      </c>
      <c r="M33" s="104">
        <v>0</v>
      </c>
      <c r="N33" s="105">
        <v>0</v>
      </c>
      <c r="O33" s="106">
        <v>0</v>
      </c>
      <c r="P33" s="130">
        <v>0</v>
      </c>
      <c r="Q33" s="130">
        <v>0</v>
      </c>
      <c r="R33" s="130">
        <v>0</v>
      </c>
      <c r="S33" s="130">
        <v>0</v>
      </c>
      <c r="T33" s="130">
        <v>0</v>
      </c>
      <c r="U33" s="135">
        <v>0</v>
      </c>
      <c r="V33" s="135">
        <v>0</v>
      </c>
      <c r="W33">
        <v>0</v>
      </c>
      <c r="X33" s="44">
        <f t="shared" si="0"/>
        <v>0</v>
      </c>
      <c r="Y33" s="44">
        <f t="shared" si="1"/>
        <v>0</v>
      </c>
      <c r="Z33" s="44">
        <f t="shared" si="2"/>
        <v>0</v>
      </c>
      <c r="AA33" s="44">
        <f t="shared" si="3"/>
        <v>0</v>
      </c>
      <c r="AB33" s="44">
        <f t="shared" si="4"/>
        <v>0</v>
      </c>
    </row>
    <row r="34" spans="2:28" ht="15" customHeight="1" thickBot="1" x14ac:dyDescent="0.25">
      <c r="B34" s="43" t="s">
        <v>40</v>
      </c>
      <c r="C34" s="44">
        <v>0</v>
      </c>
      <c r="D34" s="96">
        <v>0</v>
      </c>
      <c r="E34" s="97">
        <v>0</v>
      </c>
      <c r="F34" s="44">
        <v>0</v>
      </c>
      <c r="G34" s="98">
        <v>0</v>
      </c>
      <c r="H34" s="99">
        <v>0</v>
      </c>
      <c r="I34" s="100">
        <v>0</v>
      </c>
      <c r="J34" s="101">
        <v>0</v>
      </c>
      <c r="K34" s="102">
        <v>0</v>
      </c>
      <c r="L34" s="103">
        <v>0</v>
      </c>
      <c r="M34" s="104">
        <v>0</v>
      </c>
      <c r="N34" s="105">
        <v>0</v>
      </c>
      <c r="O34" s="106">
        <v>0</v>
      </c>
      <c r="P34" s="130">
        <v>0</v>
      </c>
      <c r="Q34" s="130">
        <v>0</v>
      </c>
      <c r="R34" s="130">
        <v>0</v>
      </c>
      <c r="S34" s="130">
        <v>0</v>
      </c>
      <c r="T34" s="130">
        <v>0</v>
      </c>
      <c r="U34" s="135">
        <v>0</v>
      </c>
      <c r="V34" s="135">
        <v>0</v>
      </c>
      <c r="W34">
        <v>0</v>
      </c>
      <c r="X34" s="44">
        <f t="shared" si="0"/>
        <v>0</v>
      </c>
      <c r="Y34" s="44">
        <f t="shared" si="1"/>
        <v>0</v>
      </c>
      <c r="Z34" s="44">
        <f t="shared" si="2"/>
        <v>0</v>
      </c>
      <c r="AA34" s="44">
        <f t="shared" si="3"/>
        <v>0</v>
      </c>
      <c r="AB34" s="44">
        <f t="shared" si="4"/>
        <v>0</v>
      </c>
    </row>
    <row r="35" spans="2:28" ht="15" customHeight="1" thickBot="1" x14ac:dyDescent="0.25">
      <c r="B35" s="43" t="s">
        <v>41</v>
      </c>
      <c r="C35" s="44">
        <v>0</v>
      </c>
      <c r="D35" s="96">
        <v>0</v>
      </c>
      <c r="E35" s="97">
        <v>0</v>
      </c>
      <c r="F35" s="44">
        <v>0</v>
      </c>
      <c r="G35" s="98">
        <v>0</v>
      </c>
      <c r="H35" s="99">
        <v>0</v>
      </c>
      <c r="I35" s="100">
        <v>0</v>
      </c>
      <c r="J35" s="101">
        <v>0</v>
      </c>
      <c r="K35" s="102">
        <v>0</v>
      </c>
      <c r="L35" s="103">
        <v>0</v>
      </c>
      <c r="M35" s="104">
        <v>0</v>
      </c>
      <c r="N35" s="105">
        <v>0</v>
      </c>
      <c r="O35" s="106">
        <v>0</v>
      </c>
      <c r="P35" s="130">
        <v>0</v>
      </c>
      <c r="Q35" s="130">
        <v>0</v>
      </c>
      <c r="R35" s="130">
        <v>0</v>
      </c>
      <c r="S35" s="130">
        <v>0</v>
      </c>
      <c r="T35" s="130">
        <v>0</v>
      </c>
      <c r="U35" s="135">
        <v>0</v>
      </c>
      <c r="V35" s="135">
        <v>0</v>
      </c>
      <c r="W35">
        <v>0</v>
      </c>
      <c r="X35" s="44">
        <f t="shared" si="0"/>
        <v>0</v>
      </c>
      <c r="Y35" s="44">
        <f t="shared" si="1"/>
        <v>0</v>
      </c>
      <c r="Z35" s="44">
        <f t="shared" si="2"/>
        <v>0</v>
      </c>
      <c r="AA35" s="44">
        <f t="shared" si="3"/>
        <v>0</v>
      </c>
      <c r="AB35" s="44">
        <f t="shared" si="4"/>
        <v>0</v>
      </c>
    </row>
    <row r="36" spans="2:28" ht="15" customHeight="1" thickBot="1" x14ac:dyDescent="0.25">
      <c r="B36" s="43" t="s">
        <v>42</v>
      </c>
      <c r="C36" s="44">
        <v>3</v>
      </c>
      <c r="D36" s="96">
        <v>3</v>
      </c>
      <c r="E36" s="97">
        <v>2</v>
      </c>
      <c r="F36" s="44">
        <v>0</v>
      </c>
      <c r="G36" s="98">
        <v>1</v>
      </c>
      <c r="H36" s="99">
        <v>3</v>
      </c>
      <c r="I36" s="100">
        <v>0</v>
      </c>
      <c r="J36" s="101">
        <v>0</v>
      </c>
      <c r="K36" s="102">
        <v>0</v>
      </c>
      <c r="L36" s="103">
        <v>0</v>
      </c>
      <c r="M36" s="104">
        <v>0</v>
      </c>
      <c r="N36" s="105">
        <v>0</v>
      </c>
      <c r="O36" s="106">
        <v>0</v>
      </c>
      <c r="P36" s="130">
        <v>0</v>
      </c>
      <c r="Q36" s="130">
        <v>0</v>
      </c>
      <c r="R36" s="130">
        <v>0</v>
      </c>
      <c r="S36" s="130">
        <v>0</v>
      </c>
      <c r="T36" s="130">
        <v>0</v>
      </c>
      <c r="U36" s="135">
        <v>0</v>
      </c>
      <c r="V36" s="135">
        <v>0</v>
      </c>
      <c r="W36">
        <v>0</v>
      </c>
      <c r="X36" s="44">
        <f t="shared" si="0"/>
        <v>8</v>
      </c>
      <c r="Y36" s="44">
        <f t="shared" si="1"/>
        <v>4</v>
      </c>
      <c r="Z36" s="44">
        <f t="shared" si="2"/>
        <v>0</v>
      </c>
      <c r="AA36" s="44">
        <f t="shared" si="3"/>
        <v>0</v>
      </c>
      <c r="AB36" s="44">
        <f t="shared" si="4"/>
        <v>0</v>
      </c>
    </row>
    <row r="37" spans="2:28" ht="15" customHeight="1" thickBot="1" x14ac:dyDescent="0.25">
      <c r="B37" s="43" t="s">
        <v>13</v>
      </c>
      <c r="C37" s="44">
        <v>2</v>
      </c>
      <c r="D37" s="96">
        <v>2</v>
      </c>
      <c r="E37" s="97">
        <v>0</v>
      </c>
      <c r="F37" s="44">
        <v>0</v>
      </c>
      <c r="G37" s="98">
        <v>3</v>
      </c>
      <c r="H37" s="99">
        <v>5</v>
      </c>
      <c r="I37" s="100">
        <v>2</v>
      </c>
      <c r="J37" s="101">
        <v>4</v>
      </c>
      <c r="K37" s="102">
        <v>4</v>
      </c>
      <c r="L37" s="103">
        <v>8</v>
      </c>
      <c r="M37" s="104">
        <v>2</v>
      </c>
      <c r="N37" s="105">
        <v>4</v>
      </c>
      <c r="O37" s="106">
        <v>8</v>
      </c>
      <c r="P37" s="130">
        <v>9</v>
      </c>
      <c r="Q37" s="130">
        <v>3</v>
      </c>
      <c r="R37" s="130">
        <v>7</v>
      </c>
      <c r="S37" s="130">
        <v>6</v>
      </c>
      <c r="T37" s="130">
        <v>5</v>
      </c>
      <c r="U37" s="135">
        <v>0</v>
      </c>
      <c r="V37" s="135">
        <v>0</v>
      </c>
      <c r="W37">
        <v>0</v>
      </c>
      <c r="X37" s="44">
        <f t="shared" si="0"/>
        <v>4</v>
      </c>
      <c r="Y37" s="44">
        <f t="shared" si="1"/>
        <v>14</v>
      </c>
      <c r="Z37" s="44">
        <f t="shared" si="2"/>
        <v>18</v>
      </c>
      <c r="AA37" s="44">
        <f t="shared" si="3"/>
        <v>27</v>
      </c>
      <c r="AB37" s="44">
        <f t="shared" si="4"/>
        <v>11</v>
      </c>
    </row>
    <row r="38" spans="2:28" ht="15" customHeight="1" thickBot="1" x14ac:dyDescent="0.25">
      <c r="B38" s="43" t="s">
        <v>43</v>
      </c>
      <c r="C38" s="44">
        <v>0</v>
      </c>
      <c r="D38" s="96">
        <v>0</v>
      </c>
      <c r="E38" s="97">
        <v>0</v>
      </c>
      <c r="F38" s="44">
        <v>0</v>
      </c>
      <c r="G38" s="98">
        <v>0</v>
      </c>
      <c r="H38" s="99">
        <v>0</v>
      </c>
      <c r="I38" s="100">
        <v>0</v>
      </c>
      <c r="J38" s="101">
        <v>0</v>
      </c>
      <c r="K38" s="102">
        <v>1</v>
      </c>
      <c r="L38" s="103">
        <v>0</v>
      </c>
      <c r="M38" s="104">
        <v>0</v>
      </c>
      <c r="N38" s="105">
        <v>0</v>
      </c>
      <c r="O38" s="106">
        <v>1</v>
      </c>
      <c r="P38" s="130">
        <v>0</v>
      </c>
      <c r="Q38" s="130">
        <v>0</v>
      </c>
      <c r="R38" s="130">
        <v>0</v>
      </c>
      <c r="S38" s="130">
        <v>0</v>
      </c>
      <c r="T38" s="130">
        <v>0</v>
      </c>
      <c r="U38" s="135">
        <v>0</v>
      </c>
      <c r="V38" s="135">
        <v>0</v>
      </c>
      <c r="W38">
        <v>0</v>
      </c>
      <c r="X38" s="44">
        <f t="shared" ref="X38:X56" si="5">+C38+D38+E38+F38</f>
        <v>0</v>
      </c>
      <c r="Y38" s="44">
        <f t="shared" ref="Y38:Y56" si="6">+G38+H38+I38+J38</f>
        <v>0</v>
      </c>
      <c r="Z38" s="44">
        <f t="shared" ref="Z38:Z56" si="7">+K38+L38+M38+N38</f>
        <v>1</v>
      </c>
      <c r="AA38" s="44">
        <f t="shared" ref="AA38:AA56" si="8">+O38+P38+Q38+R38</f>
        <v>1</v>
      </c>
      <c r="AB38" s="44">
        <f t="shared" ref="AB38:AB56" si="9">+S38+T38+U38+V38</f>
        <v>0</v>
      </c>
    </row>
    <row r="39" spans="2:28" ht="15" customHeight="1" thickBot="1" x14ac:dyDescent="0.25">
      <c r="B39" s="43" t="s">
        <v>14</v>
      </c>
      <c r="C39" s="44">
        <v>0</v>
      </c>
      <c r="D39" s="96">
        <v>0</v>
      </c>
      <c r="E39" s="97">
        <v>0</v>
      </c>
      <c r="F39" s="44">
        <v>0</v>
      </c>
      <c r="G39" s="98">
        <v>0</v>
      </c>
      <c r="H39" s="99">
        <v>0</v>
      </c>
      <c r="I39" s="100">
        <v>0</v>
      </c>
      <c r="J39" s="101">
        <v>0</v>
      </c>
      <c r="K39" s="102">
        <v>0</v>
      </c>
      <c r="L39" s="103">
        <v>0</v>
      </c>
      <c r="M39" s="104">
        <v>0</v>
      </c>
      <c r="N39" s="105">
        <v>0</v>
      </c>
      <c r="O39" s="106">
        <v>0</v>
      </c>
      <c r="P39" s="130">
        <v>0</v>
      </c>
      <c r="Q39" s="130">
        <v>0</v>
      </c>
      <c r="R39" s="130">
        <v>0</v>
      </c>
      <c r="S39" s="130">
        <v>0</v>
      </c>
      <c r="T39" s="130">
        <v>0</v>
      </c>
      <c r="U39" s="135">
        <v>0</v>
      </c>
      <c r="V39" s="135">
        <v>0</v>
      </c>
      <c r="W39">
        <v>0</v>
      </c>
      <c r="X39" s="44">
        <f t="shared" si="5"/>
        <v>0</v>
      </c>
      <c r="Y39" s="44">
        <f t="shared" si="6"/>
        <v>0</v>
      </c>
      <c r="Z39" s="44">
        <f t="shared" si="7"/>
        <v>0</v>
      </c>
      <c r="AA39" s="44">
        <f t="shared" si="8"/>
        <v>0</v>
      </c>
      <c r="AB39" s="44">
        <f t="shared" si="9"/>
        <v>0</v>
      </c>
    </row>
    <row r="40" spans="2:28" ht="15" customHeight="1" thickBot="1" x14ac:dyDescent="0.25">
      <c r="B40" s="43" t="s">
        <v>15</v>
      </c>
      <c r="C40" s="44">
        <v>0</v>
      </c>
      <c r="D40" s="96">
        <v>0</v>
      </c>
      <c r="E40" s="97">
        <v>0</v>
      </c>
      <c r="F40" s="44">
        <v>0</v>
      </c>
      <c r="G40" s="98">
        <v>0</v>
      </c>
      <c r="H40" s="99">
        <v>0</v>
      </c>
      <c r="I40" s="100">
        <v>0</v>
      </c>
      <c r="J40" s="101">
        <v>0</v>
      </c>
      <c r="K40" s="102">
        <v>0</v>
      </c>
      <c r="L40" s="103">
        <v>0</v>
      </c>
      <c r="M40" s="104">
        <v>0</v>
      </c>
      <c r="N40" s="105">
        <v>0</v>
      </c>
      <c r="O40" s="106">
        <v>0</v>
      </c>
      <c r="P40" s="130">
        <v>0</v>
      </c>
      <c r="Q40" s="130">
        <v>0</v>
      </c>
      <c r="R40" s="130">
        <v>0</v>
      </c>
      <c r="S40" s="130">
        <v>0</v>
      </c>
      <c r="T40" s="130">
        <v>0</v>
      </c>
      <c r="U40" s="135">
        <v>0</v>
      </c>
      <c r="V40" s="135">
        <v>0</v>
      </c>
      <c r="W40">
        <v>0</v>
      </c>
      <c r="X40" s="44">
        <f t="shared" si="5"/>
        <v>0</v>
      </c>
      <c r="Y40" s="44">
        <f t="shared" si="6"/>
        <v>0</v>
      </c>
      <c r="Z40" s="44">
        <f t="shared" si="7"/>
        <v>0</v>
      </c>
      <c r="AA40" s="44">
        <f t="shared" si="8"/>
        <v>0</v>
      </c>
      <c r="AB40" s="44">
        <f t="shared" si="9"/>
        <v>0</v>
      </c>
    </row>
    <row r="41" spans="2:28" ht="15" customHeight="1" thickBot="1" x14ac:dyDescent="0.25">
      <c r="B41" s="43" t="s">
        <v>44</v>
      </c>
      <c r="C41" s="44">
        <v>0</v>
      </c>
      <c r="D41" s="96">
        <v>0</v>
      </c>
      <c r="E41" s="97">
        <v>2</v>
      </c>
      <c r="F41" s="44">
        <v>0</v>
      </c>
      <c r="G41" s="98">
        <v>0</v>
      </c>
      <c r="H41" s="99">
        <v>0</v>
      </c>
      <c r="I41" s="100">
        <v>1</v>
      </c>
      <c r="J41" s="101">
        <v>0</v>
      </c>
      <c r="K41" s="102">
        <v>0</v>
      </c>
      <c r="L41" s="103">
        <v>0</v>
      </c>
      <c r="M41" s="104">
        <v>0</v>
      </c>
      <c r="N41" s="105">
        <v>0</v>
      </c>
      <c r="O41" s="106">
        <v>2</v>
      </c>
      <c r="P41" s="130">
        <v>1</v>
      </c>
      <c r="Q41" s="130">
        <v>2</v>
      </c>
      <c r="R41" s="130">
        <v>3</v>
      </c>
      <c r="S41" s="130">
        <v>3</v>
      </c>
      <c r="T41" s="130">
        <v>0</v>
      </c>
      <c r="U41" s="135">
        <v>0</v>
      </c>
      <c r="V41" s="135">
        <v>0</v>
      </c>
      <c r="W41">
        <v>0</v>
      </c>
      <c r="X41" s="44">
        <f t="shared" si="5"/>
        <v>2</v>
      </c>
      <c r="Y41" s="44">
        <f t="shared" si="6"/>
        <v>1</v>
      </c>
      <c r="Z41" s="44">
        <f t="shared" si="7"/>
        <v>0</v>
      </c>
      <c r="AA41" s="44">
        <f t="shared" si="8"/>
        <v>8</v>
      </c>
      <c r="AB41" s="44">
        <f t="shared" si="9"/>
        <v>3</v>
      </c>
    </row>
    <row r="42" spans="2:28" ht="15" customHeight="1" thickBot="1" x14ac:dyDescent="0.25">
      <c r="B42" s="43" t="s">
        <v>45</v>
      </c>
      <c r="C42" s="44">
        <v>0</v>
      </c>
      <c r="D42" s="96">
        <v>0</v>
      </c>
      <c r="E42" s="97">
        <v>0</v>
      </c>
      <c r="F42" s="44">
        <v>0</v>
      </c>
      <c r="G42" s="98">
        <v>0</v>
      </c>
      <c r="H42" s="99">
        <v>0</v>
      </c>
      <c r="I42" s="100">
        <v>0</v>
      </c>
      <c r="J42" s="101">
        <v>0</v>
      </c>
      <c r="K42" s="102">
        <v>0</v>
      </c>
      <c r="L42" s="103">
        <v>0</v>
      </c>
      <c r="M42" s="104">
        <v>0</v>
      </c>
      <c r="N42" s="105">
        <v>0</v>
      </c>
      <c r="O42" s="106">
        <v>0</v>
      </c>
      <c r="P42" s="130">
        <v>0</v>
      </c>
      <c r="Q42" s="130">
        <v>0</v>
      </c>
      <c r="R42" s="130">
        <v>0</v>
      </c>
      <c r="S42" s="130">
        <v>0</v>
      </c>
      <c r="T42" s="130">
        <v>0</v>
      </c>
      <c r="U42" s="135">
        <v>0</v>
      </c>
      <c r="V42" s="135">
        <v>0</v>
      </c>
      <c r="W42">
        <v>0</v>
      </c>
      <c r="X42" s="44">
        <f t="shared" si="5"/>
        <v>0</v>
      </c>
      <c r="Y42" s="44">
        <f t="shared" si="6"/>
        <v>0</v>
      </c>
      <c r="Z42" s="44">
        <f t="shared" si="7"/>
        <v>0</v>
      </c>
      <c r="AA42" s="44">
        <f t="shared" si="8"/>
        <v>0</v>
      </c>
      <c r="AB42" s="44">
        <f t="shared" si="9"/>
        <v>0</v>
      </c>
    </row>
    <row r="43" spans="2:28" ht="15" customHeight="1" thickBot="1" x14ac:dyDescent="0.25">
      <c r="B43" s="43" t="s">
        <v>46</v>
      </c>
      <c r="C43" s="44">
        <v>0</v>
      </c>
      <c r="D43" s="96">
        <v>0</v>
      </c>
      <c r="E43" s="97">
        <v>0</v>
      </c>
      <c r="F43" s="44">
        <v>0</v>
      </c>
      <c r="G43" s="98">
        <v>1</v>
      </c>
      <c r="H43" s="99">
        <v>0</v>
      </c>
      <c r="I43" s="100">
        <v>0</v>
      </c>
      <c r="J43" s="101">
        <v>0</v>
      </c>
      <c r="K43" s="102">
        <v>0</v>
      </c>
      <c r="L43" s="103">
        <v>0</v>
      </c>
      <c r="M43" s="104">
        <v>1</v>
      </c>
      <c r="N43" s="105">
        <v>0</v>
      </c>
      <c r="O43" s="106">
        <v>0</v>
      </c>
      <c r="P43" s="130">
        <v>0</v>
      </c>
      <c r="Q43" s="130">
        <v>0</v>
      </c>
      <c r="R43" s="130">
        <v>0</v>
      </c>
      <c r="S43" s="130">
        <v>0</v>
      </c>
      <c r="T43" s="130">
        <v>0</v>
      </c>
      <c r="U43" s="135">
        <v>0</v>
      </c>
      <c r="V43" s="135">
        <v>0</v>
      </c>
      <c r="W43">
        <v>0</v>
      </c>
      <c r="X43" s="44">
        <f t="shared" si="5"/>
        <v>0</v>
      </c>
      <c r="Y43" s="44">
        <f t="shared" si="6"/>
        <v>1</v>
      </c>
      <c r="Z43" s="44">
        <f t="shared" si="7"/>
        <v>1</v>
      </c>
      <c r="AA43" s="44">
        <f t="shared" si="8"/>
        <v>0</v>
      </c>
      <c r="AB43" s="44">
        <f t="shared" si="9"/>
        <v>0</v>
      </c>
    </row>
    <row r="44" spans="2:28" ht="15" customHeight="1" thickBot="1" x14ac:dyDescent="0.25">
      <c r="B44" s="43" t="s">
        <v>47</v>
      </c>
      <c r="C44" s="44">
        <v>0</v>
      </c>
      <c r="D44" s="96">
        <v>0</v>
      </c>
      <c r="E44" s="97">
        <v>0</v>
      </c>
      <c r="F44" s="44">
        <v>0</v>
      </c>
      <c r="G44" s="98">
        <v>0</v>
      </c>
      <c r="H44" s="99">
        <v>0</v>
      </c>
      <c r="I44" s="100">
        <v>0</v>
      </c>
      <c r="J44" s="101">
        <v>0</v>
      </c>
      <c r="K44" s="102">
        <v>0</v>
      </c>
      <c r="L44" s="103">
        <v>4</v>
      </c>
      <c r="M44" s="104">
        <v>0</v>
      </c>
      <c r="N44" s="105">
        <v>0</v>
      </c>
      <c r="O44" s="106">
        <v>0</v>
      </c>
      <c r="P44" s="130">
        <v>0</v>
      </c>
      <c r="Q44" s="130">
        <v>0</v>
      </c>
      <c r="R44" s="130">
        <v>0</v>
      </c>
      <c r="S44" s="130">
        <v>0</v>
      </c>
      <c r="T44" s="130">
        <v>0</v>
      </c>
      <c r="U44" s="135">
        <v>0</v>
      </c>
      <c r="V44" s="135">
        <v>0</v>
      </c>
      <c r="W44">
        <v>0</v>
      </c>
      <c r="X44" s="44">
        <f t="shared" si="5"/>
        <v>0</v>
      </c>
      <c r="Y44" s="44">
        <f t="shared" si="6"/>
        <v>0</v>
      </c>
      <c r="Z44" s="44">
        <f t="shared" si="7"/>
        <v>4</v>
      </c>
      <c r="AA44" s="44">
        <f t="shared" si="8"/>
        <v>0</v>
      </c>
      <c r="AB44" s="44">
        <f t="shared" si="9"/>
        <v>0</v>
      </c>
    </row>
    <row r="45" spans="2:28" ht="15" customHeight="1" thickBot="1" x14ac:dyDescent="0.25">
      <c r="B45" s="43" t="s">
        <v>89</v>
      </c>
      <c r="C45" s="44">
        <v>0</v>
      </c>
      <c r="D45" s="96">
        <v>0</v>
      </c>
      <c r="E45" s="97">
        <v>0</v>
      </c>
      <c r="F45" s="44">
        <v>0</v>
      </c>
      <c r="G45" s="98">
        <v>0</v>
      </c>
      <c r="H45" s="99">
        <v>0</v>
      </c>
      <c r="I45" s="100">
        <v>0</v>
      </c>
      <c r="J45" s="101">
        <v>0</v>
      </c>
      <c r="K45" s="102">
        <v>0</v>
      </c>
      <c r="L45" s="103">
        <v>0</v>
      </c>
      <c r="M45" s="104">
        <v>0</v>
      </c>
      <c r="N45" s="105">
        <v>0</v>
      </c>
      <c r="O45" s="106">
        <v>0</v>
      </c>
      <c r="P45" s="130">
        <v>0</v>
      </c>
      <c r="Q45" s="130">
        <v>0</v>
      </c>
      <c r="R45" s="130">
        <v>0</v>
      </c>
      <c r="S45" s="130">
        <v>0</v>
      </c>
      <c r="T45" s="130">
        <v>0</v>
      </c>
      <c r="U45" s="135">
        <v>0</v>
      </c>
      <c r="V45" s="135">
        <v>0</v>
      </c>
      <c r="W45">
        <v>0</v>
      </c>
      <c r="X45" s="44">
        <f t="shared" si="5"/>
        <v>0</v>
      </c>
      <c r="Y45" s="44">
        <f t="shared" si="6"/>
        <v>0</v>
      </c>
      <c r="Z45" s="44">
        <f t="shared" si="7"/>
        <v>0</v>
      </c>
      <c r="AA45" s="44">
        <f t="shared" si="8"/>
        <v>0</v>
      </c>
      <c r="AB45" s="44">
        <f t="shared" si="9"/>
        <v>0</v>
      </c>
    </row>
    <row r="46" spans="2:28" ht="15" customHeight="1" thickBot="1" x14ac:dyDescent="0.25">
      <c r="B46" s="43" t="s">
        <v>48</v>
      </c>
      <c r="C46" s="44">
        <v>0</v>
      </c>
      <c r="D46" s="96">
        <v>0</v>
      </c>
      <c r="E46" s="97">
        <v>0</v>
      </c>
      <c r="F46" s="44">
        <v>0</v>
      </c>
      <c r="G46" s="98">
        <v>0</v>
      </c>
      <c r="H46" s="99">
        <v>0</v>
      </c>
      <c r="I46" s="100">
        <v>0</v>
      </c>
      <c r="J46" s="101">
        <v>0</v>
      </c>
      <c r="K46" s="102">
        <v>0</v>
      </c>
      <c r="L46" s="103">
        <v>0</v>
      </c>
      <c r="M46" s="104">
        <v>0</v>
      </c>
      <c r="N46" s="105">
        <v>0</v>
      </c>
      <c r="O46" s="106">
        <v>0</v>
      </c>
      <c r="P46" s="130">
        <v>0</v>
      </c>
      <c r="Q46" s="130">
        <v>0</v>
      </c>
      <c r="R46" s="130">
        <v>0</v>
      </c>
      <c r="S46" s="130">
        <v>1</v>
      </c>
      <c r="T46" s="130">
        <v>0</v>
      </c>
      <c r="U46" s="135">
        <v>0</v>
      </c>
      <c r="V46" s="135">
        <v>0</v>
      </c>
      <c r="W46">
        <v>0</v>
      </c>
      <c r="X46" s="44">
        <f t="shared" si="5"/>
        <v>0</v>
      </c>
      <c r="Y46" s="44">
        <f t="shared" si="6"/>
        <v>0</v>
      </c>
      <c r="Z46" s="44">
        <f t="shared" si="7"/>
        <v>0</v>
      </c>
      <c r="AA46" s="44">
        <f t="shared" si="8"/>
        <v>0</v>
      </c>
      <c r="AB46" s="44">
        <f t="shared" si="9"/>
        <v>1</v>
      </c>
    </row>
    <row r="47" spans="2:28" ht="15" customHeight="1" thickBot="1" x14ac:dyDescent="0.25">
      <c r="B47" s="43" t="s">
        <v>49</v>
      </c>
      <c r="C47" s="44">
        <v>5</v>
      </c>
      <c r="D47" s="96">
        <v>0</v>
      </c>
      <c r="E47" s="97">
        <v>0</v>
      </c>
      <c r="F47" s="44">
        <v>0</v>
      </c>
      <c r="G47" s="98">
        <v>0</v>
      </c>
      <c r="H47" s="99">
        <v>1</v>
      </c>
      <c r="I47" s="100">
        <v>0</v>
      </c>
      <c r="J47" s="101">
        <v>0</v>
      </c>
      <c r="K47" s="102">
        <v>0</v>
      </c>
      <c r="L47" s="103">
        <v>0</v>
      </c>
      <c r="M47" s="104">
        <v>9</v>
      </c>
      <c r="N47" s="105">
        <v>0</v>
      </c>
      <c r="O47" s="106">
        <v>3</v>
      </c>
      <c r="P47" s="130">
        <v>0</v>
      </c>
      <c r="Q47" s="130">
        <v>0</v>
      </c>
      <c r="R47" s="130">
        <v>0</v>
      </c>
      <c r="S47" s="130">
        <v>0</v>
      </c>
      <c r="T47" s="130">
        <v>0</v>
      </c>
      <c r="U47" s="135">
        <v>0</v>
      </c>
      <c r="V47" s="135">
        <v>0</v>
      </c>
      <c r="W47">
        <v>0</v>
      </c>
      <c r="X47" s="44">
        <f t="shared" si="5"/>
        <v>5</v>
      </c>
      <c r="Y47" s="44">
        <f t="shared" si="6"/>
        <v>1</v>
      </c>
      <c r="Z47" s="44">
        <f t="shared" si="7"/>
        <v>9</v>
      </c>
      <c r="AA47" s="44">
        <f t="shared" si="8"/>
        <v>3</v>
      </c>
      <c r="AB47" s="44">
        <f t="shared" si="9"/>
        <v>0</v>
      </c>
    </row>
    <row r="48" spans="2:28" ht="15" customHeight="1" thickBot="1" x14ac:dyDescent="0.25">
      <c r="B48" s="43" t="s">
        <v>50</v>
      </c>
      <c r="C48" s="44">
        <v>0</v>
      </c>
      <c r="D48" s="96">
        <v>0</v>
      </c>
      <c r="E48" s="97">
        <v>0</v>
      </c>
      <c r="F48" s="44">
        <v>0</v>
      </c>
      <c r="G48" s="98">
        <v>0</v>
      </c>
      <c r="H48" s="99">
        <v>0</v>
      </c>
      <c r="I48" s="100">
        <v>0</v>
      </c>
      <c r="J48" s="101">
        <v>0</v>
      </c>
      <c r="K48" s="102">
        <v>0</v>
      </c>
      <c r="L48" s="103">
        <v>0</v>
      </c>
      <c r="M48" s="104">
        <v>0</v>
      </c>
      <c r="N48" s="105">
        <v>0</v>
      </c>
      <c r="O48" s="106">
        <v>4</v>
      </c>
      <c r="P48" s="130">
        <v>0</v>
      </c>
      <c r="Q48" s="130">
        <v>0</v>
      </c>
      <c r="R48" s="130">
        <v>0</v>
      </c>
      <c r="S48" s="130">
        <v>1</v>
      </c>
      <c r="T48" s="130">
        <v>0</v>
      </c>
      <c r="U48" s="135">
        <v>0</v>
      </c>
      <c r="V48" s="135">
        <v>0</v>
      </c>
      <c r="W48">
        <v>0</v>
      </c>
      <c r="X48" s="44">
        <f t="shared" si="5"/>
        <v>0</v>
      </c>
      <c r="Y48" s="44">
        <f t="shared" si="6"/>
        <v>0</v>
      </c>
      <c r="Z48" s="44">
        <f t="shared" si="7"/>
        <v>0</v>
      </c>
      <c r="AA48" s="44">
        <f t="shared" si="8"/>
        <v>4</v>
      </c>
      <c r="AB48" s="44">
        <f t="shared" si="9"/>
        <v>1</v>
      </c>
    </row>
    <row r="49" spans="2:28" ht="15" customHeight="1" thickBot="1" x14ac:dyDescent="0.25">
      <c r="B49" s="43" t="s">
        <v>51</v>
      </c>
      <c r="C49" s="44">
        <v>0</v>
      </c>
      <c r="D49" s="96">
        <v>0</v>
      </c>
      <c r="E49" s="97">
        <v>0</v>
      </c>
      <c r="F49" s="44">
        <v>0</v>
      </c>
      <c r="G49" s="98">
        <v>0</v>
      </c>
      <c r="H49" s="99">
        <v>0</v>
      </c>
      <c r="I49" s="100">
        <v>0</v>
      </c>
      <c r="J49" s="101">
        <v>0</v>
      </c>
      <c r="K49" s="102">
        <v>0</v>
      </c>
      <c r="L49" s="103">
        <v>0</v>
      </c>
      <c r="M49" s="104">
        <v>0</v>
      </c>
      <c r="N49" s="105">
        <v>0</v>
      </c>
      <c r="O49" s="106">
        <v>0</v>
      </c>
      <c r="P49" s="130">
        <v>0</v>
      </c>
      <c r="Q49" s="130">
        <v>0</v>
      </c>
      <c r="R49" s="130">
        <v>0</v>
      </c>
      <c r="S49" s="130">
        <v>0</v>
      </c>
      <c r="T49" s="130">
        <v>0</v>
      </c>
      <c r="U49" s="135">
        <v>0</v>
      </c>
      <c r="V49" s="135">
        <v>0</v>
      </c>
      <c r="W49">
        <v>0</v>
      </c>
      <c r="X49" s="44">
        <f t="shared" si="5"/>
        <v>0</v>
      </c>
      <c r="Y49" s="44">
        <f t="shared" si="6"/>
        <v>0</v>
      </c>
      <c r="Z49" s="44">
        <f t="shared" si="7"/>
        <v>0</v>
      </c>
      <c r="AA49" s="44">
        <f t="shared" si="8"/>
        <v>0</v>
      </c>
      <c r="AB49" s="44">
        <f t="shared" si="9"/>
        <v>0</v>
      </c>
    </row>
    <row r="50" spans="2:28" ht="15" customHeight="1" thickBot="1" x14ac:dyDescent="0.25">
      <c r="B50" s="43" t="s">
        <v>52</v>
      </c>
      <c r="C50" s="44">
        <v>0</v>
      </c>
      <c r="D50" s="96">
        <v>0</v>
      </c>
      <c r="E50" s="97">
        <v>0</v>
      </c>
      <c r="F50" s="44">
        <v>0</v>
      </c>
      <c r="G50" s="98">
        <v>0</v>
      </c>
      <c r="H50" s="99">
        <v>0</v>
      </c>
      <c r="I50" s="100">
        <v>0</v>
      </c>
      <c r="J50" s="101">
        <v>0</v>
      </c>
      <c r="K50" s="102">
        <v>0</v>
      </c>
      <c r="L50" s="103">
        <v>0</v>
      </c>
      <c r="M50" s="104">
        <v>0</v>
      </c>
      <c r="N50" s="105">
        <v>0</v>
      </c>
      <c r="O50" s="106">
        <v>0</v>
      </c>
      <c r="P50" s="130">
        <v>0</v>
      </c>
      <c r="Q50" s="130">
        <v>1</v>
      </c>
      <c r="R50" s="130">
        <v>0</v>
      </c>
      <c r="S50" s="130">
        <v>1</v>
      </c>
      <c r="T50" s="130">
        <v>0</v>
      </c>
      <c r="U50" s="135">
        <v>0</v>
      </c>
      <c r="V50" s="135">
        <v>0</v>
      </c>
      <c r="W50">
        <v>0</v>
      </c>
      <c r="X50" s="44">
        <f t="shared" si="5"/>
        <v>0</v>
      </c>
      <c r="Y50" s="44">
        <f t="shared" si="6"/>
        <v>0</v>
      </c>
      <c r="Z50" s="44">
        <f t="shared" si="7"/>
        <v>0</v>
      </c>
      <c r="AA50" s="44">
        <f t="shared" si="8"/>
        <v>1</v>
      </c>
      <c r="AB50" s="44">
        <f t="shared" si="9"/>
        <v>1</v>
      </c>
    </row>
    <row r="51" spans="2:28" ht="15" customHeight="1" thickBot="1" x14ac:dyDescent="0.25">
      <c r="B51" s="43" t="s">
        <v>53</v>
      </c>
      <c r="C51" s="44">
        <v>0</v>
      </c>
      <c r="D51" s="96">
        <v>0</v>
      </c>
      <c r="E51" s="97">
        <v>0</v>
      </c>
      <c r="F51" s="44">
        <v>0</v>
      </c>
      <c r="G51" s="98">
        <v>1</v>
      </c>
      <c r="H51" s="99">
        <v>0</v>
      </c>
      <c r="I51" s="100">
        <v>2</v>
      </c>
      <c r="J51" s="101">
        <v>0</v>
      </c>
      <c r="K51" s="102">
        <v>0</v>
      </c>
      <c r="L51" s="103">
        <v>0</v>
      </c>
      <c r="M51" s="104">
        <v>0</v>
      </c>
      <c r="N51" s="105">
        <v>0</v>
      </c>
      <c r="O51" s="106">
        <v>0</v>
      </c>
      <c r="P51" s="130">
        <v>0</v>
      </c>
      <c r="Q51" s="130">
        <v>3</v>
      </c>
      <c r="R51" s="130">
        <v>0</v>
      </c>
      <c r="S51" s="130">
        <v>0</v>
      </c>
      <c r="T51" s="130">
        <v>0</v>
      </c>
      <c r="U51" s="135">
        <v>0</v>
      </c>
      <c r="V51" s="135">
        <v>0</v>
      </c>
      <c r="W51">
        <v>0</v>
      </c>
      <c r="X51" s="44">
        <f t="shared" si="5"/>
        <v>0</v>
      </c>
      <c r="Y51" s="44">
        <f t="shared" si="6"/>
        <v>3</v>
      </c>
      <c r="Z51" s="44">
        <f t="shared" si="7"/>
        <v>0</v>
      </c>
      <c r="AA51" s="44">
        <f t="shared" si="8"/>
        <v>3</v>
      </c>
      <c r="AB51" s="44">
        <f t="shared" si="9"/>
        <v>0</v>
      </c>
    </row>
    <row r="52" spans="2:28" ht="15" customHeight="1" thickBot="1" x14ac:dyDescent="0.25">
      <c r="B52" s="43" t="s">
        <v>16</v>
      </c>
      <c r="C52" s="44">
        <v>0</v>
      </c>
      <c r="D52" s="96">
        <v>0</v>
      </c>
      <c r="E52" s="97">
        <v>0</v>
      </c>
      <c r="F52" s="44">
        <v>0</v>
      </c>
      <c r="G52" s="98">
        <v>0</v>
      </c>
      <c r="H52" s="99">
        <v>0</v>
      </c>
      <c r="I52" s="100">
        <v>0</v>
      </c>
      <c r="J52" s="101">
        <v>0</v>
      </c>
      <c r="K52" s="102">
        <v>0</v>
      </c>
      <c r="L52" s="103">
        <v>0</v>
      </c>
      <c r="M52" s="104">
        <v>0</v>
      </c>
      <c r="N52" s="105">
        <v>0</v>
      </c>
      <c r="O52" s="106">
        <v>0</v>
      </c>
      <c r="P52" s="130">
        <v>0</v>
      </c>
      <c r="Q52" s="130">
        <v>0</v>
      </c>
      <c r="R52" s="130">
        <v>0</v>
      </c>
      <c r="S52" s="130">
        <v>2</v>
      </c>
      <c r="T52" s="130">
        <v>0</v>
      </c>
      <c r="U52" s="135">
        <v>0</v>
      </c>
      <c r="V52" s="135">
        <v>0</v>
      </c>
      <c r="W52">
        <v>0</v>
      </c>
      <c r="X52" s="44">
        <f t="shared" si="5"/>
        <v>0</v>
      </c>
      <c r="Y52" s="44">
        <f t="shared" si="6"/>
        <v>0</v>
      </c>
      <c r="Z52" s="44">
        <f t="shared" si="7"/>
        <v>0</v>
      </c>
      <c r="AA52" s="44">
        <f t="shared" si="8"/>
        <v>0</v>
      </c>
      <c r="AB52" s="44">
        <f t="shared" si="9"/>
        <v>2</v>
      </c>
    </row>
    <row r="53" spans="2:28" ht="15" customHeight="1" thickBot="1" x14ac:dyDescent="0.25">
      <c r="B53" s="43" t="s">
        <v>54</v>
      </c>
      <c r="C53" s="44">
        <v>0</v>
      </c>
      <c r="D53" s="96">
        <v>0</v>
      </c>
      <c r="E53" s="97">
        <v>1</v>
      </c>
      <c r="F53" s="44">
        <v>0</v>
      </c>
      <c r="G53" s="98">
        <v>0</v>
      </c>
      <c r="H53" s="99">
        <v>1</v>
      </c>
      <c r="I53" s="100">
        <v>0</v>
      </c>
      <c r="J53" s="101">
        <v>2</v>
      </c>
      <c r="K53" s="102">
        <v>1</v>
      </c>
      <c r="L53" s="103">
        <v>1</v>
      </c>
      <c r="M53" s="104">
        <v>5</v>
      </c>
      <c r="N53" s="105">
        <v>1</v>
      </c>
      <c r="O53" s="106">
        <v>1</v>
      </c>
      <c r="P53" s="130">
        <v>0</v>
      </c>
      <c r="Q53" s="130">
        <v>0</v>
      </c>
      <c r="R53" s="130">
        <v>0</v>
      </c>
      <c r="S53" s="130">
        <v>0</v>
      </c>
      <c r="T53" s="130">
        <v>3</v>
      </c>
      <c r="U53" s="135">
        <v>0</v>
      </c>
      <c r="V53" s="135">
        <v>0</v>
      </c>
      <c r="W53">
        <v>0</v>
      </c>
      <c r="X53" s="44">
        <f t="shared" si="5"/>
        <v>1</v>
      </c>
      <c r="Y53" s="44">
        <f t="shared" si="6"/>
        <v>3</v>
      </c>
      <c r="Z53" s="44">
        <f t="shared" si="7"/>
        <v>8</v>
      </c>
      <c r="AA53" s="44">
        <f t="shared" si="8"/>
        <v>1</v>
      </c>
      <c r="AB53" s="44">
        <f t="shared" si="9"/>
        <v>3</v>
      </c>
    </row>
    <row r="54" spans="2:28" ht="15" customHeight="1" thickBot="1" x14ac:dyDescent="0.25">
      <c r="B54" s="43" t="s">
        <v>55</v>
      </c>
      <c r="C54" s="44">
        <v>0</v>
      </c>
      <c r="D54" s="96">
        <v>0</v>
      </c>
      <c r="E54" s="97">
        <v>0</v>
      </c>
      <c r="F54" s="44">
        <v>1</v>
      </c>
      <c r="G54" s="98">
        <v>0</v>
      </c>
      <c r="H54" s="99">
        <v>0</v>
      </c>
      <c r="I54" s="100">
        <v>0</v>
      </c>
      <c r="J54" s="101">
        <v>0</v>
      </c>
      <c r="K54" s="102">
        <v>0</v>
      </c>
      <c r="L54" s="103">
        <v>0</v>
      </c>
      <c r="M54" s="104">
        <v>0</v>
      </c>
      <c r="N54" s="105">
        <v>0</v>
      </c>
      <c r="O54" s="106">
        <v>0</v>
      </c>
      <c r="P54" s="130">
        <v>0</v>
      </c>
      <c r="Q54" s="130">
        <v>0</v>
      </c>
      <c r="R54" s="130">
        <v>0</v>
      </c>
      <c r="S54" s="130">
        <v>0</v>
      </c>
      <c r="T54" s="130">
        <v>0</v>
      </c>
      <c r="U54" s="135">
        <v>0</v>
      </c>
      <c r="V54" s="135">
        <v>0</v>
      </c>
      <c r="W54">
        <v>0</v>
      </c>
      <c r="X54" s="44">
        <f t="shared" si="5"/>
        <v>1</v>
      </c>
      <c r="Y54" s="44">
        <f t="shared" si="6"/>
        <v>0</v>
      </c>
      <c r="Z54" s="44">
        <f t="shared" si="7"/>
        <v>0</v>
      </c>
      <c r="AA54" s="44">
        <f t="shared" si="8"/>
        <v>0</v>
      </c>
      <c r="AB54" s="44">
        <f t="shared" si="9"/>
        <v>0</v>
      </c>
    </row>
    <row r="55" spans="2:28" ht="15" customHeight="1" thickBot="1" x14ac:dyDescent="0.25">
      <c r="B55" s="43" t="s">
        <v>56</v>
      </c>
      <c r="C55" s="44">
        <v>0</v>
      </c>
      <c r="D55" s="96">
        <v>0</v>
      </c>
      <c r="E55" s="97">
        <v>0</v>
      </c>
      <c r="F55" s="44">
        <v>1</v>
      </c>
      <c r="G55" s="98">
        <v>0</v>
      </c>
      <c r="H55" s="99">
        <v>0</v>
      </c>
      <c r="I55" s="100">
        <v>0</v>
      </c>
      <c r="J55" s="101">
        <v>0</v>
      </c>
      <c r="K55" s="102">
        <v>0</v>
      </c>
      <c r="L55" s="103">
        <v>0</v>
      </c>
      <c r="M55" s="104">
        <v>0</v>
      </c>
      <c r="N55" s="105">
        <v>0</v>
      </c>
      <c r="O55" s="106">
        <v>0</v>
      </c>
      <c r="P55" s="130">
        <v>0</v>
      </c>
      <c r="Q55" s="130">
        <v>0</v>
      </c>
      <c r="R55" s="130">
        <v>0</v>
      </c>
      <c r="S55" s="130">
        <v>4</v>
      </c>
      <c r="T55" s="130">
        <v>0</v>
      </c>
      <c r="U55" s="135">
        <v>0</v>
      </c>
      <c r="V55" s="135">
        <v>0</v>
      </c>
      <c r="W55">
        <v>0</v>
      </c>
      <c r="X55" s="44">
        <f t="shared" si="5"/>
        <v>1</v>
      </c>
      <c r="Y55" s="44">
        <f t="shared" si="6"/>
        <v>0</v>
      </c>
      <c r="Z55" s="44">
        <f t="shared" si="7"/>
        <v>0</v>
      </c>
      <c r="AA55" s="44">
        <f t="shared" si="8"/>
        <v>0</v>
      </c>
      <c r="AB55" s="44">
        <f t="shared" si="9"/>
        <v>4</v>
      </c>
    </row>
    <row r="56" spans="2:28" ht="15" customHeight="1" thickBot="1" x14ac:dyDescent="0.25">
      <c r="B56" s="70" t="s">
        <v>63</v>
      </c>
      <c r="C56" s="68">
        <f t="shared" ref="C56:M56" si="10">SUM(C6:C55)</f>
        <v>16</v>
      </c>
      <c r="D56" s="68">
        <f t="shared" si="10"/>
        <v>10</v>
      </c>
      <c r="E56" s="68">
        <f t="shared" si="10"/>
        <v>19</v>
      </c>
      <c r="F56" s="69">
        <f t="shared" si="10"/>
        <v>8</v>
      </c>
      <c r="G56" s="68">
        <f t="shared" si="10"/>
        <v>33</v>
      </c>
      <c r="H56" s="68">
        <f t="shared" si="10"/>
        <v>20</v>
      </c>
      <c r="I56" s="68">
        <f t="shared" si="10"/>
        <v>16</v>
      </c>
      <c r="J56" s="69">
        <f t="shared" si="10"/>
        <v>33</v>
      </c>
      <c r="K56" s="68">
        <f t="shared" si="10"/>
        <v>31</v>
      </c>
      <c r="L56" s="68">
        <f t="shared" si="10"/>
        <v>26</v>
      </c>
      <c r="M56" s="68">
        <f t="shared" si="10"/>
        <v>22</v>
      </c>
      <c r="N56" s="69">
        <f t="shared" ref="N56:S56" si="11">SUM(N6:N55)</f>
        <v>10</v>
      </c>
      <c r="O56" s="68">
        <f t="shared" si="11"/>
        <v>27</v>
      </c>
      <c r="P56" s="68">
        <f t="shared" si="11"/>
        <v>18</v>
      </c>
      <c r="Q56" s="68">
        <f t="shared" si="11"/>
        <v>14</v>
      </c>
      <c r="R56" s="68">
        <f t="shared" si="11"/>
        <v>12</v>
      </c>
      <c r="S56" s="68">
        <f t="shared" si="11"/>
        <v>23</v>
      </c>
      <c r="T56" s="68">
        <f>SUM(T6:T55)</f>
        <v>35</v>
      </c>
      <c r="U56" s="68">
        <f>SUM(U6:U55)</f>
        <v>0</v>
      </c>
      <c r="V56" s="68">
        <f>SUM(V6:V55)</f>
        <v>3</v>
      </c>
      <c r="W56" s="68">
        <f>SUM(W6:W55)</f>
        <v>0</v>
      </c>
      <c r="X56" s="68">
        <f t="shared" si="5"/>
        <v>53</v>
      </c>
      <c r="Y56" s="68">
        <f t="shared" si="6"/>
        <v>102</v>
      </c>
      <c r="Z56" s="68">
        <f t="shared" si="7"/>
        <v>89</v>
      </c>
      <c r="AA56" s="68">
        <f t="shared" si="8"/>
        <v>71</v>
      </c>
      <c r="AB56" s="68">
        <f t="shared" si="9"/>
        <v>61</v>
      </c>
    </row>
    <row r="57" spans="2:28" ht="19.5" customHeight="1" x14ac:dyDescent="0.2"/>
    <row r="58" spans="2:28" ht="38.25" customHeight="1" x14ac:dyDescent="0.2">
      <c r="B58" s="75"/>
      <c r="C58" s="75"/>
      <c r="D58" s="75"/>
      <c r="E58" s="75"/>
    </row>
    <row r="60" spans="2:28" ht="36" customHeight="1" x14ac:dyDescent="0.2">
      <c r="C60" s="42" t="s">
        <v>194</v>
      </c>
      <c r="D60" s="42" t="s">
        <v>197</v>
      </c>
      <c r="E60" s="42" t="s">
        <v>200</v>
      </c>
      <c r="F60" s="72" t="s">
        <v>204</v>
      </c>
      <c r="G60" s="42" t="s">
        <v>207</v>
      </c>
      <c r="H60" s="42" t="s">
        <v>210</v>
      </c>
      <c r="I60" s="42" t="s">
        <v>213</v>
      </c>
      <c r="J60" s="72" t="s">
        <v>231</v>
      </c>
      <c r="K60" s="42" t="s">
        <v>234</v>
      </c>
      <c r="L60" s="42" t="s">
        <v>240</v>
      </c>
      <c r="M60" s="42" t="s">
        <v>244</v>
      </c>
      <c r="N60" s="72" t="s">
        <v>249</v>
      </c>
      <c r="O60" s="42" t="s">
        <v>257</v>
      </c>
      <c r="P60" s="42" t="s">
        <v>260</v>
      </c>
      <c r="Q60" s="42" t="s">
        <v>270</v>
      </c>
      <c r="R60" s="72" t="s">
        <v>275</v>
      </c>
      <c r="S60" s="42" t="s">
        <v>278</v>
      </c>
      <c r="T60" s="42" t="s">
        <v>203</v>
      </c>
      <c r="U60" s="42" t="s">
        <v>230</v>
      </c>
      <c r="V60" s="42" t="s">
        <v>248</v>
      </c>
      <c r="W60" s="42" t="s">
        <v>274</v>
      </c>
    </row>
    <row r="61" spans="2:28" ht="15" customHeight="1" thickBot="1" x14ac:dyDescent="0.25">
      <c r="B61" s="43" t="s">
        <v>20</v>
      </c>
      <c r="C61" s="45"/>
      <c r="D61" s="45"/>
      <c r="E61" s="45">
        <f t="shared" ref="E61:G61" si="12">+(I6-E6)/E6</f>
        <v>-1</v>
      </c>
      <c r="F61" s="45">
        <f t="shared" si="12"/>
        <v>-1</v>
      </c>
      <c r="G61" s="45">
        <f t="shared" si="12"/>
        <v>-1</v>
      </c>
      <c r="H61" s="45"/>
      <c r="I61" s="45"/>
      <c r="J61" s="45"/>
      <c r="K61" s="45"/>
      <c r="L61" s="45"/>
      <c r="M61" s="45"/>
      <c r="N61" s="45"/>
      <c r="O61" s="45"/>
      <c r="P61" s="45"/>
      <c r="Q61" s="45"/>
      <c r="R61" s="45">
        <f t="shared" ref="R61:S111" si="13">+(V6-R6)/R6</f>
        <v>-1</v>
      </c>
      <c r="S61" s="45"/>
      <c r="T61" s="45">
        <f t="shared" ref="T61:V80" si="14">+(Y6-X6)/X6</f>
        <v>-0.66666666666666663</v>
      </c>
      <c r="U61" s="45">
        <f t="shared" si="14"/>
        <v>-1</v>
      </c>
      <c r="V61" s="45"/>
      <c r="W61" s="45">
        <f t="shared" ref="W61:W111" si="15">+(AB6-AA6)/AA6</f>
        <v>1</v>
      </c>
    </row>
    <row r="62" spans="2:28" ht="15" customHeight="1" thickBot="1" x14ac:dyDescent="0.25">
      <c r="B62" s="43" t="s">
        <v>21</v>
      </c>
      <c r="C62" s="45">
        <f t="shared" ref="C62:E63" si="16">+(G7-C7)/C7</f>
        <v>-1</v>
      </c>
      <c r="D62" s="45"/>
      <c r="E62" s="45">
        <f t="shared" si="16"/>
        <v>-1</v>
      </c>
      <c r="F62" s="45"/>
      <c r="G62" s="45"/>
      <c r="H62" s="45">
        <f t="shared" ref="H62:J66" si="17">+(L7-H7)/H7</f>
        <v>-1</v>
      </c>
      <c r="I62" s="45"/>
      <c r="J62" s="45">
        <f t="shared" si="17"/>
        <v>-1</v>
      </c>
      <c r="K62" s="45"/>
      <c r="L62" s="45"/>
      <c r="M62" s="45">
        <f t="shared" ref="M62:M111" si="18">+(Q7-M7)/M7</f>
        <v>-1</v>
      </c>
      <c r="N62" s="45"/>
      <c r="O62" s="45"/>
      <c r="P62" s="45">
        <f t="shared" ref="P62:P111" si="19">+(T7-P7)/P7</f>
        <v>-1</v>
      </c>
      <c r="Q62" s="45"/>
      <c r="R62" s="45"/>
      <c r="S62" s="45"/>
      <c r="T62" s="45">
        <f t="shared" si="14"/>
        <v>0.5</v>
      </c>
      <c r="U62" s="45">
        <f t="shared" si="14"/>
        <v>-0.66666666666666663</v>
      </c>
      <c r="V62" s="45">
        <f t="shared" si="14"/>
        <v>0</v>
      </c>
      <c r="W62" s="45">
        <f t="shared" si="15"/>
        <v>-1</v>
      </c>
    </row>
    <row r="63" spans="2:28" ht="15" customHeight="1" thickBot="1" x14ac:dyDescent="0.25">
      <c r="B63" s="43" t="s">
        <v>22</v>
      </c>
      <c r="C63" s="45"/>
      <c r="D63" s="45">
        <f t="shared" si="16"/>
        <v>0</v>
      </c>
      <c r="E63" s="45">
        <f t="shared" si="16"/>
        <v>-1</v>
      </c>
      <c r="F63" s="45"/>
      <c r="G63" s="45"/>
      <c r="H63" s="45">
        <f t="shared" si="17"/>
        <v>-1</v>
      </c>
      <c r="I63" s="45"/>
      <c r="J63" s="45"/>
      <c r="K63" s="45"/>
      <c r="L63" s="45"/>
      <c r="M63" s="45"/>
      <c r="N63" s="45"/>
      <c r="O63" s="45"/>
      <c r="P63" s="45"/>
      <c r="Q63" s="45">
        <f t="shared" ref="Q63:Q111" si="20">+(U8-Q8)/Q8</f>
        <v>-1</v>
      </c>
      <c r="R63" s="45"/>
      <c r="S63" s="45">
        <f t="shared" si="13"/>
        <v>-1</v>
      </c>
      <c r="T63" s="45">
        <f t="shared" si="14"/>
        <v>-0.66666666666666663</v>
      </c>
      <c r="U63" s="45">
        <f t="shared" si="14"/>
        <v>-1</v>
      </c>
      <c r="V63" s="45"/>
      <c r="W63" s="45">
        <f t="shared" si="15"/>
        <v>0.5</v>
      </c>
    </row>
    <row r="64" spans="2:28" ht="15" customHeight="1" thickBot="1" x14ac:dyDescent="0.25">
      <c r="B64" s="43" t="s">
        <v>23</v>
      </c>
      <c r="C64" s="45">
        <f t="shared" ref="C64:D71" si="21">+(G9-C9)/C9</f>
        <v>0</v>
      </c>
      <c r="D64" s="45">
        <f t="shared" si="21"/>
        <v>0</v>
      </c>
      <c r="E64" s="45"/>
      <c r="F64" s="45">
        <f>+(J9-F9)/F9</f>
        <v>-1</v>
      </c>
      <c r="G64" s="45">
        <f t="shared" ref="G64:G69" si="22">+(K9-G9)/G9</f>
        <v>-1</v>
      </c>
      <c r="H64" s="45">
        <f t="shared" si="17"/>
        <v>-1</v>
      </c>
      <c r="I64" s="45"/>
      <c r="J64" s="45"/>
      <c r="K64" s="45"/>
      <c r="L64" s="45"/>
      <c r="M64" s="45"/>
      <c r="N64" s="45"/>
      <c r="O64" s="45"/>
      <c r="P64" s="45">
        <f t="shared" si="19"/>
        <v>-1</v>
      </c>
      <c r="Q64" s="45">
        <f t="shared" si="20"/>
        <v>-1</v>
      </c>
      <c r="R64" s="45"/>
      <c r="S64" s="45"/>
      <c r="T64" s="45">
        <f t="shared" si="14"/>
        <v>-0.66666666666666663</v>
      </c>
      <c r="U64" s="45">
        <f t="shared" si="14"/>
        <v>-1</v>
      </c>
      <c r="V64" s="45"/>
      <c r="W64" s="45">
        <f t="shared" si="15"/>
        <v>-1</v>
      </c>
    </row>
    <row r="65" spans="2:23" ht="15" customHeight="1" thickBot="1" x14ac:dyDescent="0.25">
      <c r="B65" s="43" t="s">
        <v>98</v>
      </c>
      <c r="C65" s="45"/>
      <c r="D65" s="45"/>
      <c r="E65" s="45"/>
      <c r="F65" s="45"/>
      <c r="G65" s="45"/>
      <c r="H65" s="45"/>
      <c r="I65" s="45"/>
      <c r="J65" s="45"/>
      <c r="K65" s="45"/>
      <c r="L65" s="45"/>
      <c r="M65" s="45"/>
      <c r="N65" s="45"/>
      <c r="O65" s="45"/>
      <c r="P65" s="45"/>
      <c r="Q65" s="45"/>
      <c r="R65" s="45"/>
      <c r="S65" s="45"/>
      <c r="T65" s="45"/>
      <c r="U65" s="45"/>
      <c r="V65" s="45"/>
      <c r="W65" s="45"/>
    </row>
    <row r="66" spans="2:23" ht="15" customHeight="1" thickBot="1" x14ac:dyDescent="0.25">
      <c r="B66" s="43" t="s">
        <v>8</v>
      </c>
      <c r="C66" s="45">
        <f t="shared" si="21"/>
        <v>-1</v>
      </c>
      <c r="D66" s="45"/>
      <c r="E66" s="45"/>
      <c r="F66" s="45">
        <f>+(J11-F11)/F11</f>
        <v>-1</v>
      </c>
      <c r="G66" s="45"/>
      <c r="H66" s="45">
        <f t="shared" si="17"/>
        <v>-1</v>
      </c>
      <c r="I66" s="45"/>
      <c r="J66" s="45"/>
      <c r="K66" s="45"/>
      <c r="L66" s="45"/>
      <c r="M66" s="45"/>
      <c r="N66" s="45"/>
      <c r="O66" s="45"/>
      <c r="P66" s="45"/>
      <c r="Q66" s="45"/>
      <c r="R66" s="45"/>
      <c r="S66" s="45"/>
      <c r="T66" s="45">
        <f t="shared" si="14"/>
        <v>-0.5</v>
      </c>
      <c r="U66" s="45">
        <f t="shared" si="14"/>
        <v>-1</v>
      </c>
      <c r="V66" s="45"/>
      <c r="W66" s="45"/>
    </row>
    <row r="67" spans="2:23" ht="15" customHeight="1" thickBot="1" x14ac:dyDescent="0.25">
      <c r="B67" s="43" t="s">
        <v>24</v>
      </c>
      <c r="C67" s="45"/>
      <c r="D67" s="45"/>
      <c r="E67" s="45">
        <f t="shared" ref="E67" si="23">+(I12-E12)/E12</f>
        <v>0</v>
      </c>
      <c r="F67" s="45"/>
      <c r="G67" s="45"/>
      <c r="H67" s="45"/>
      <c r="I67" s="45"/>
      <c r="J67" s="45"/>
      <c r="K67" s="45"/>
      <c r="L67" s="45"/>
      <c r="M67" s="45"/>
      <c r="N67" s="45"/>
      <c r="O67" s="45"/>
      <c r="P67" s="45"/>
      <c r="Q67" s="45"/>
      <c r="R67" s="45"/>
      <c r="S67" s="45">
        <f t="shared" si="13"/>
        <v>-1</v>
      </c>
      <c r="T67" s="45">
        <f t="shared" si="14"/>
        <v>0</v>
      </c>
      <c r="U67" s="45">
        <f t="shared" si="14"/>
        <v>-1</v>
      </c>
      <c r="V67" s="45"/>
      <c r="W67" s="45"/>
    </row>
    <row r="68" spans="2:23" ht="15" customHeight="1" thickBot="1" x14ac:dyDescent="0.25">
      <c r="B68" s="43" t="s">
        <v>25</v>
      </c>
      <c r="C68" s="45"/>
      <c r="D68" s="45">
        <f t="shared" si="21"/>
        <v>-1</v>
      </c>
      <c r="E68" s="45"/>
      <c r="F68" s="45"/>
      <c r="G68" s="45"/>
      <c r="H68" s="45"/>
      <c r="I68" s="45">
        <f t="shared" ref="H68:K71" si="24">+(M13-I13)/I13</f>
        <v>-1</v>
      </c>
      <c r="J68" s="45"/>
      <c r="K68" s="45"/>
      <c r="L68" s="45"/>
      <c r="M68" s="45"/>
      <c r="N68" s="45"/>
      <c r="O68" s="45"/>
      <c r="P68" s="45"/>
      <c r="Q68" s="45"/>
      <c r="R68" s="45"/>
      <c r="S68" s="45">
        <f t="shared" si="13"/>
        <v>-1</v>
      </c>
      <c r="T68" s="45">
        <f t="shared" si="14"/>
        <v>1</v>
      </c>
      <c r="U68" s="45">
        <f t="shared" si="14"/>
        <v>-1</v>
      </c>
      <c r="V68" s="45"/>
      <c r="W68" s="45"/>
    </row>
    <row r="69" spans="2:23" ht="15" customHeight="1" thickBot="1" x14ac:dyDescent="0.25">
      <c r="B69" s="43" t="s">
        <v>26</v>
      </c>
      <c r="C69" s="45"/>
      <c r="D69" s="45"/>
      <c r="E69" s="45"/>
      <c r="F69" s="45"/>
      <c r="G69" s="45">
        <f t="shared" si="22"/>
        <v>0.23529411764705882</v>
      </c>
      <c r="H69" s="45"/>
      <c r="I69" s="45"/>
      <c r="J69" s="45">
        <f t="shared" si="24"/>
        <v>-1</v>
      </c>
      <c r="K69" s="45">
        <f t="shared" si="24"/>
        <v>-1</v>
      </c>
      <c r="L69" s="45"/>
      <c r="M69" s="45"/>
      <c r="N69" s="45"/>
      <c r="O69" s="45"/>
      <c r="P69" s="45"/>
      <c r="Q69" s="45"/>
      <c r="R69" s="45"/>
      <c r="S69" s="45"/>
      <c r="T69" s="45"/>
      <c r="U69" s="45">
        <f t="shared" si="14"/>
        <v>-0.4</v>
      </c>
      <c r="V69" s="45">
        <f t="shared" si="14"/>
        <v>-1</v>
      </c>
      <c r="W69" s="45"/>
    </row>
    <row r="70" spans="2:23" ht="15" customHeight="1" thickBot="1" x14ac:dyDescent="0.25">
      <c r="B70" s="43" t="s">
        <v>100</v>
      </c>
      <c r="C70" s="45"/>
      <c r="D70" s="45"/>
      <c r="E70" s="45"/>
      <c r="F70" s="45"/>
      <c r="G70" s="45"/>
      <c r="H70" s="45"/>
      <c r="I70" s="45"/>
      <c r="J70" s="45"/>
      <c r="K70" s="45"/>
      <c r="L70" s="45"/>
      <c r="M70" s="45"/>
      <c r="N70" s="45"/>
      <c r="O70" s="45"/>
      <c r="P70" s="45">
        <f t="shared" si="19"/>
        <v>-1</v>
      </c>
      <c r="Q70" s="45"/>
      <c r="R70" s="45"/>
      <c r="S70" s="45"/>
      <c r="T70" s="45"/>
      <c r="U70" s="45"/>
      <c r="V70" s="45"/>
      <c r="W70" s="45">
        <f t="shared" si="15"/>
        <v>-1</v>
      </c>
    </row>
    <row r="71" spans="2:23" ht="15" customHeight="1" thickBot="1" x14ac:dyDescent="0.25">
      <c r="B71" s="43" t="s">
        <v>27</v>
      </c>
      <c r="C71" s="45">
        <f t="shared" si="21"/>
        <v>-1</v>
      </c>
      <c r="D71" s="45"/>
      <c r="E71" s="45"/>
      <c r="F71" s="45"/>
      <c r="G71" s="45"/>
      <c r="H71" s="45">
        <f t="shared" si="24"/>
        <v>-1</v>
      </c>
      <c r="I71" s="45">
        <f t="shared" si="24"/>
        <v>-1</v>
      </c>
      <c r="J71" s="45"/>
      <c r="K71" s="45"/>
      <c r="L71" s="45"/>
      <c r="M71" s="45"/>
      <c r="N71" s="45"/>
      <c r="O71" s="45"/>
      <c r="P71" s="45"/>
      <c r="Q71" s="45"/>
      <c r="R71" s="45"/>
      <c r="S71" s="45"/>
      <c r="T71" s="45">
        <f t="shared" si="14"/>
        <v>3</v>
      </c>
      <c r="U71" s="45">
        <f t="shared" si="14"/>
        <v>-1</v>
      </c>
      <c r="V71" s="45"/>
      <c r="W71" s="45"/>
    </row>
    <row r="72" spans="2:23" ht="15" customHeight="1" thickBot="1" x14ac:dyDescent="0.25">
      <c r="B72" s="43" t="s">
        <v>28</v>
      </c>
      <c r="C72" s="45"/>
      <c r="D72" s="45"/>
      <c r="E72" s="45"/>
      <c r="F72" s="45"/>
      <c r="G72" s="45"/>
      <c r="H72" s="45"/>
      <c r="I72" s="45"/>
      <c r="J72" s="45"/>
      <c r="K72" s="45"/>
      <c r="L72" s="45"/>
      <c r="M72" s="45"/>
      <c r="N72" s="45"/>
      <c r="O72" s="45"/>
      <c r="P72" s="45"/>
      <c r="Q72" s="45">
        <f t="shared" si="20"/>
        <v>-1</v>
      </c>
      <c r="R72" s="45">
        <f t="shared" si="13"/>
        <v>-1</v>
      </c>
      <c r="S72" s="45"/>
      <c r="T72" s="45"/>
      <c r="U72" s="45"/>
      <c r="V72" s="45"/>
      <c r="W72" s="45">
        <f t="shared" si="15"/>
        <v>-0.5</v>
      </c>
    </row>
    <row r="73" spans="2:23" ht="15" customHeight="1" thickBot="1" x14ac:dyDescent="0.25">
      <c r="B73" s="43" t="s">
        <v>29</v>
      </c>
      <c r="C73" s="45"/>
      <c r="D73" s="45"/>
      <c r="E73" s="45"/>
      <c r="F73" s="45"/>
      <c r="G73" s="45"/>
      <c r="H73" s="45"/>
      <c r="I73" s="45"/>
      <c r="J73" s="45"/>
      <c r="K73" s="45"/>
      <c r="L73" s="45"/>
      <c r="M73" s="45"/>
      <c r="N73" s="45"/>
      <c r="O73" s="45"/>
      <c r="P73" s="45"/>
      <c r="Q73" s="45"/>
      <c r="R73" s="45"/>
      <c r="S73" s="45"/>
      <c r="T73" s="45"/>
      <c r="U73" s="45"/>
      <c r="V73" s="45"/>
      <c r="W73" s="45"/>
    </row>
    <row r="74" spans="2:23" ht="15" customHeight="1" thickBot="1" x14ac:dyDescent="0.25">
      <c r="B74" s="43" t="s">
        <v>10</v>
      </c>
      <c r="C74" s="45"/>
      <c r="D74" s="45"/>
      <c r="E74" s="45"/>
      <c r="F74" s="45"/>
      <c r="G74" s="45"/>
      <c r="H74" s="45"/>
      <c r="I74" s="45"/>
      <c r="J74" s="45"/>
      <c r="K74" s="45"/>
      <c r="L74" s="45"/>
      <c r="M74" s="45"/>
      <c r="N74" s="45"/>
      <c r="O74" s="45"/>
      <c r="P74" s="45"/>
      <c r="Q74" s="45"/>
      <c r="R74" s="45"/>
      <c r="S74" s="45"/>
      <c r="T74" s="45"/>
      <c r="U74" s="45"/>
      <c r="V74" s="45"/>
      <c r="W74" s="45"/>
    </row>
    <row r="75" spans="2:23" ht="15" customHeight="1" thickBot="1" x14ac:dyDescent="0.25">
      <c r="B75" s="43" t="s">
        <v>30</v>
      </c>
      <c r="C75" s="45"/>
      <c r="D75" s="45"/>
      <c r="E75" s="45"/>
      <c r="F75" s="45"/>
      <c r="G75" s="45"/>
      <c r="H75" s="45"/>
      <c r="I75" s="45"/>
      <c r="J75" s="45"/>
      <c r="K75" s="45"/>
      <c r="L75" s="45">
        <f t="shared" ref="L75:L111" si="25">+(P20-L20)/L20</f>
        <v>-1</v>
      </c>
      <c r="M75" s="45"/>
      <c r="N75" s="45"/>
      <c r="O75" s="45"/>
      <c r="P75" s="45"/>
      <c r="Q75" s="45"/>
      <c r="R75" s="45"/>
      <c r="S75" s="45"/>
      <c r="T75" s="45"/>
      <c r="U75" s="45"/>
      <c r="V75" s="45">
        <f t="shared" si="14"/>
        <v>-1</v>
      </c>
      <c r="W75" s="45"/>
    </row>
    <row r="76" spans="2:23" ht="15" customHeight="1" thickBot="1" x14ac:dyDescent="0.25">
      <c r="B76" s="43" t="s">
        <v>62</v>
      </c>
      <c r="C76" s="45"/>
      <c r="D76" s="45"/>
      <c r="E76" s="45"/>
      <c r="F76" s="45"/>
      <c r="G76" s="45"/>
      <c r="H76" s="45"/>
      <c r="I76" s="45"/>
      <c r="J76" s="45"/>
      <c r="K76" s="45"/>
      <c r="L76" s="45"/>
      <c r="M76" s="45"/>
      <c r="N76" s="45"/>
      <c r="O76" s="45"/>
      <c r="P76" s="45"/>
      <c r="Q76" s="45"/>
      <c r="R76" s="45"/>
      <c r="S76" s="45"/>
      <c r="T76" s="45"/>
      <c r="U76" s="45"/>
      <c r="V76" s="45"/>
      <c r="W76" s="45"/>
    </row>
    <row r="77" spans="2:23" ht="15" customHeight="1" thickBot="1" x14ac:dyDescent="0.25">
      <c r="B77" s="43" t="s">
        <v>31</v>
      </c>
      <c r="C77" s="45"/>
      <c r="D77" s="45"/>
      <c r="E77" s="45"/>
      <c r="F77" s="45"/>
      <c r="G77" s="45">
        <f t="shared" ref="G77:G83" si="26">+(K22-G22)/G22</f>
        <v>-0.33333333333333331</v>
      </c>
      <c r="H77" s="45">
        <f t="shared" ref="H77" si="27">+(L22-H22)/H22</f>
        <v>0.5</v>
      </c>
      <c r="I77" s="45">
        <f>+(M22-I22)/I22</f>
        <v>-0.8</v>
      </c>
      <c r="J77" s="45">
        <f t="shared" ref="J77:J79" si="28">+(N22-J22)/J22</f>
        <v>-1</v>
      </c>
      <c r="K77" s="45">
        <f t="shared" ref="K77:K81" si="29">+(O22-K22)/K22</f>
        <v>0</v>
      </c>
      <c r="L77" s="45">
        <f t="shared" si="25"/>
        <v>-1</v>
      </c>
      <c r="M77" s="45">
        <f t="shared" si="18"/>
        <v>-1</v>
      </c>
      <c r="N77" s="45"/>
      <c r="O77" s="45">
        <f t="shared" ref="O77:O111" si="30">+(S22-O22)/O22</f>
        <v>-1</v>
      </c>
      <c r="P77" s="45"/>
      <c r="Q77" s="45"/>
      <c r="R77" s="45"/>
      <c r="S77" s="45"/>
      <c r="T77" s="45"/>
      <c r="U77" s="45">
        <f t="shared" si="14"/>
        <v>-0.5</v>
      </c>
      <c r="V77" s="45">
        <f t="shared" si="14"/>
        <v>-0.77777777777777779</v>
      </c>
      <c r="W77" s="45">
        <f t="shared" si="15"/>
        <v>-1</v>
      </c>
    </row>
    <row r="78" spans="2:23" ht="15" customHeight="1" thickBot="1" x14ac:dyDescent="0.25">
      <c r="B78" s="43" t="s">
        <v>32</v>
      </c>
      <c r="C78" s="45"/>
      <c r="D78" s="45">
        <f t="shared" ref="D78" si="31">+(H23-D23)/D23</f>
        <v>-1</v>
      </c>
      <c r="E78" s="45">
        <f t="shared" ref="E78" si="32">+(I23-E23)/E23</f>
        <v>-1</v>
      </c>
      <c r="F78" s="45"/>
      <c r="G78" s="45"/>
      <c r="H78" s="45"/>
      <c r="I78" s="45"/>
      <c r="J78" s="45"/>
      <c r="K78" s="45"/>
      <c r="L78" s="45">
        <f t="shared" si="25"/>
        <v>-1</v>
      </c>
      <c r="M78" s="45"/>
      <c r="N78" s="45"/>
      <c r="O78" s="45"/>
      <c r="P78" s="45"/>
      <c r="Q78" s="45"/>
      <c r="R78" s="45"/>
      <c r="S78" s="45"/>
      <c r="T78" s="45">
        <f t="shared" si="14"/>
        <v>-1</v>
      </c>
      <c r="U78" s="45"/>
      <c r="V78" s="45">
        <f t="shared" si="14"/>
        <v>-1</v>
      </c>
      <c r="W78" s="45"/>
    </row>
    <row r="79" spans="2:23" ht="15" customHeight="1" thickBot="1" x14ac:dyDescent="0.25">
      <c r="B79" s="43" t="s">
        <v>99</v>
      </c>
      <c r="C79" s="45"/>
      <c r="D79" s="45"/>
      <c r="E79" s="45"/>
      <c r="F79" s="45"/>
      <c r="G79" s="45"/>
      <c r="H79" s="45"/>
      <c r="I79" s="45"/>
      <c r="J79" s="45">
        <f t="shared" si="28"/>
        <v>0</v>
      </c>
      <c r="K79" s="45"/>
      <c r="L79" s="45"/>
      <c r="M79" s="45"/>
      <c r="N79" s="45">
        <f t="shared" ref="N79:N111" si="33">+(R24-N24)/N24</f>
        <v>-1</v>
      </c>
      <c r="O79" s="45"/>
      <c r="P79" s="45"/>
      <c r="Q79" s="45"/>
      <c r="R79" s="45"/>
      <c r="S79" s="45"/>
      <c r="T79" s="45"/>
      <c r="U79" s="45">
        <f t="shared" si="14"/>
        <v>0</v>
      </c>
      <c r="V79" s="45">
        <f t="shared" si="14"/>
        <v>-1</v>
      </c>
      <c r="W79" s="45"/>
    </row>
    <row r="80" spans="2:23" ht="15" customHeight="1" thickBot="1" x14ac:dyDescent="0.25">
      <c r="B80" s="43" t="s">
        <v>33</v>
      </c>
      <c r="C80" s="45"/>
      <c r="D80" s="45"/>
      <c r="E80" s="45"/>
      <c r="F80" s="45"/>
      <c r="G80" s="45"/>
      <c r="H80" s="45"/>
      <c r="I80" s="45"/>
      <c r="J80" s="45"/>
      <c r="K80" s="45"/>
      <c r="L80" s="45"/>
      <c r="M80" s="45"/>
      <c r="N80" s="45"/>
      <c r="O80" s="45"/>
      <c r="P80" s="45"/>
      <c r="Q80" s="45"/>
      <c r="R80" s="45"/>
      <c r="S80" s="45"/>
      <c r="T80" s="45"/>
      <c r="U80" s="45">
        <f t="shared" si="14"/>
        <v>-1</v>
      </c>
      <c r="V80" s="45"/>
      <c r="W80" s="45"/>
    </row>
    <row r="81" spans="2:23" ht="15" customHeight="1" thickBot="1" x14ac:dyDescent="0.25">
      <c r="B81" s="43" t="s">
        <v>34</v>
      </c>
      <c r="C81" s="45">
        <f t="shared" ref="C81:C111" si="34">+(G26-C26)/C26</f>
        <v>-1</v>
      </c>
      <c r="D81" s="45"/>
      <c r="E81" s="45"/>
      <c r="F81" s="45"/>
      <c r="G81" s="45"/>
      <c r="H81" s="45"/>
      <c r="I81" s="45"/>
      <c r="J81" s="45"/>
      <c r="K81" s="45">
        <f t="shared" si="29"/>
        <v>-1</v>
      </c>
      <c r="L81" s="45"/>
      <c r="M81" s="45"/>
      <c r="N81" s="45"/>
      <c r="O81" s="45"/>
      <c r="P81" s="45"/>
      <c r="Q81" s="45"/>
      <c r="R81" s="45"/>
      <c r="S81" s="45"/>
      <c r="T81" s="45">
        <f t="shared" ref="T81:U98" si="35">+(Y26-X26)/X26</f>
        <v>-1</v>
      </c>
      <c r="U81" s="45"/>
      <c r="V81" s="45">
        <f t="shared" ref="V81:V111" si="36">+(AA26-Z26)/Z26</f>
        <v>-1</v>
      </c>
      <c r="W81" s="45"/>
    </row>
    <row r="82" spans="2:23" ht="15" customHeight="1" thickBot="1" x14ac:dyDescent="0.25">
      <c r="B82" s="43" t="s">
        <v>60</v>
      </c>
      <c r="C82" s="45"/>
      <c r="D82" s="45"/>
      <c r="E82" s="45"/>
      <c r="F82" s="45">
        <f t="shared" ref="F82" si="37">+(J27-F27)/F27</f>
        <v>-1</v>
      </c>
      <c r="G82" s="45"/>
      <c r="H82" s="45"/>
      <c r="I82" s="45"/>
      <c r="J82" s="45"/>
      <c r="K82" s="45"/>
      <c r="L82" s="45">
        <f t="shared" si="25"/>
        <v>-1</v>
      </c>
      <c r="M82" s="45">
        <f t="shared" si="18"/>
        <v>-1</v>
      </c>
      <c r="N82" s="45">
        <f t="shared" si="33"/>
        <v>-1</v>
      </c>
      <c r="O82" s="45">
        <f t="shared" si="30"/>
        <v>-1</v>
      </c>
      <c r="P82" s="45"/>
      <c r="Q82" s="45"/>
      <c r="R82" s="45"/>
      <c r="S82" s="45"/>
      <c r="T82" s="45">
        <f t="shared" si="35"/>
        <v>-1</v>
      </c>
      <c r="U82" s="45"/>
      <c r="V82" s="45">
        <f t="shared" si="36"/>
        <v>-0.63636363636363635</v>
      </c>
      <c r="W82" s="45">
        <f t="shared" si="15"/>
        <v>-1</v>
      </c>
    </row>
    <row r="83" spans="2:23" ht="15" customHeight="1" thickBot="1" x14ac:dyDescent="0.25">
      <c r="B83" s="43" t="s">
        <v>35</v>
      </c>
      <c r="C83" s="45"/>
      <c r="D83" s="45"/>
      <c r="E83" s="45"/>
      <c r="F83" s="45"/>
      <c r="G83" s="45">
        <f t="shared" si="26"/>
        <v>-1</v>
      </c>
      <c r="H83" s="45"/>
      <c r="I83" s="45"/>
      <c r="J83" s="45"/>
      <c r="K83" s="45"/>
      <c r="L83" s="45"/>
      <c r="M83" s="45"/>
      <c r="N83" s="45"/>
      <c r="O83" s="45"/>
      <c r="P83" s="45"/>
      <c r="Q83" s="45"/>
      <c r="R83" s="45"/>
      <c r="S83" s="45"/>
      <c r="T83" s="45"/>
      <c r="U83" s="45">
        <f t="shared" si="35"/>
        <v>-1</v>
      </c>
      <c r="V83" s="45"/>
      <c r="W83" s="45"/>
    </row>
    <row r="84" spans="2:23" ht="15" customHeight="1" thickBot="1" x14ac:dyDescent="0.25">
      <c r="B84" s="43" t="s">
        <v>36</v>
      </c>
      <c r="C84" s="45"/>
      <c r="D84" s="45"/>
      <c r="E84" s="45"/>
      <c r="F84" s="45"/>
      <c r="G84" s="45"/>
      <c r="H84" s="45"/>
      <c r="I84" s="45"/>
      <c r="J84" s="45"/>
      <c r="K84" s="45"/>
      <c r="L84" s="45"/>
      <c r="M84" s="45"/>
      <c r="N84" s="45"/>
      <c r="O84" s="45"/>
      <c r="P84" s="45">
        <f t="shared" si="19"/>
        <v>-1</v>
      </c>
      <c r="Q84" s="45"/>
      <c r="R84" s="45"/>
      <c r="S84" s="45"/>
      <c r="T84" s="45"/>
      <c r="U84" s="45"/>
      <c r="V84" s="45"/>
      <c r="W84" s="45">
        <f t="shared" si="15"/>
        <v>-1</v>
      </c>
    </row>
    <row r="85" spans="2:23" ht="15" customHeight="1" thickBot="1" x14ac:dyDescent="0.25">
      <c r="B85" s="43" t="s">
        <v>37</v>
      </c>
      <c r="C85" s="45"/>
      <c r="D85" s="45"/>
      <c r="E85" s="45"/>
      <c r="F85" s="45"/>
      <c r="G85" s="45"/>
      <c r="H85" s="45"/>
      <c r="I85" s="45"/>
      <c r="J85" s="45"/>
      <c r="K85" s="45"/>
      <c r="L85" s="45"/>
      <c r="M85" s="45"/>
      <c r="N85" s="45"/>
      <c r="O85" s="45"/>
      <c r="P85" s="45"/>
      <c r="Q85" s="45">
        <f t="shared" si="20"/>
        <v>-1</v>
      </c>
      <c r="R85" s="45"/>
      <c r="S85" s="45"/>
      <c r="T85" s="45"/>
      <c r="U85" s="45"/>
      <c r="V85" s="45"/>
      <c r="W85" s="45">
        <f t="shared" si="15"/>
        <v>-1</v>
      </c>
    </row>
    <row r="86" spans="2:23" ht="15" customHeight="1" thickBot="1" x14ac:dyDescent="0.25">
      <c r="B86" s="43" t="s">
        <v>38</v>
      </c>
      <c r="C86" s="45"/>
      <c r="D86" s="45"/>
      <c r="E86" s="45"/>
      <c r="F86" s="45"/>
      <c r="G86" s="45"/>
      <c r="H86" s="45"/>
      <c r="I86" s="45"/>
      <c r="J86" s="45"/>
      <c r="K86" s="45"/>
      <c r="L86" s="45"/>
      <c r="M86" s="45"/>
      <c r="N86" s="45"/>
      <c r="O86" s="45">
        <f t="shared" si="30"/>
        <v>-1</v>
      </c>
      <c r="P86" s="45"/>
      <c r="Q86" s="45"/>
      <c r="R86" s="45"/>
      <c r="S86" s="45"/>
      <c r="T86" s="45"/>
      <c r="U86" s="45"/>
      <c r="V86" s="45"/>
      <c r="W86" s="45">
        <f t="shared" si="15"/>
        <v>-1</v>
      </c>
    </row>
    <row r="87" spans="2:23" ht="15" customHeight="1" thickBot="1" x14ac:dyDescent="0.25">
      <c r="B87" s="43" t="s">
        <v>12</v>
      </c>
      <c r="C87" s="45"/>
      <c r="D87" s="45"/>
      <c r="E87" s="45"/>
      <c r="F87" s="45"/>
      <c r="G87" s="45"/>
      <c r="H87" s="45"/>
      <c r="I87" s="45"/>
      <c r="J87" s="45"/>
      <c r="K87" s="45"/>
      <c r="L87" s="45"/>
      <c r="M87" s="45"/>
      <c r="N87" s="45"/>
      <c r="O87" s="45"/>
      <c r="P87" s="45"/>
      <c r="Q87" s="45"/>
      <c r="R87" s="45"/>
      <c r="S87" s="45"/>
      <c r="T87" s="45"/>
      <c r="U87" s="45"/>
      <c r="V87" s="45"/>
      <c r="W87" s="45"/>
    </row>
    <row r="88" spans="2:23" ht="15" customHeight="1" thickBot="1" x14ac:dyDescent="0.25">
      <c r="B88" s="43" t="s">
        <v>39</v>
      </c>
      <c r="C88" s="45"/>
      <c r="D88" s="45"/>
      <c r="E88" s="45"/>
      <c r="F88" s="45"/>
      <c r="G88" s="45"/>
      <c r="H88" s="45"/>
      <c r="I88" s="45"/>
      <c r="J88" s="45"/>
      <c r="K88" s="45"/>
      <c r="L88" s="45"/>
      <c r="M88" s="45"/>
      <c r="N88" s="45"/>
      <c r="O88" s="45"/>
      <c r="P88" s="45"/>
      <c r="Q88" s="45"/>
      <c r="R88" s="45"/>
      <c r="S88" s="45"/>
      <c r="T88" s="45"/>
      <c r="U88" s="45"/>
      <c r="V88" s="45"/>
      <c r="W88" s="45"/>
    </row>
    <row r="89" spans="2:23" ht="15" customHeight="1" thickBot="1" x14ac:dyDescent="0.25">
      <c r="B89" s="43" t="s">
        <v>40</v>
      </c>
      <c r="C89" s="45"/>
      <c r="D89" s="45"/>
      <c r="E89" s="45"/>
      <c r="F89" s="45"/>
      <c r="G89" s="45"/>
      <c r="H89" s="45"/>
      <c r="I89" s="45"/>
      <c r="J89" s="45"/>
      <c r="K89" s="45"/>
      <c r="L89" s="45"/>
      <c r="M89" s="45"/>
      <c r="N89" s="45"/>
      <c r="O89" s="45"/>
      <c r="P89" s="45"/>
      <c r="Q89" s="45"/>
      <c r="R89" s="45"/>
      <c r="S89" s="45"/>
      <c r="T89" s="45"/>
      <c r="U89" s="45"/>
      <c r="V89" s="45"/>
      <c r="W89" s="45"/>
    </row>
    <row r="90" spans="2:23" ht="15" customHeight="1" thickBot="1" x14ac:dyDescent="0.25">
      <c r="B90" s="43" t="s">
        <v>41</v>
      </c>
      <c r="C90" s="45"/>
      <c r="D90" s="45"/>
      <c r="E90" s="45"/>
      <c r="F90" s="45"/>
      <c r="G90" s="45"/>
      <c r="H90" s="45"/>
      <c r="I90" s="45"/>
      <c r="J90" s="45"/>
      <c r="K90" s="45"/>
      <c r="L90" s="45"/>
      <c r="M90" s="45"/>
      <c r="N90" s="45"/>
      <c r="O90" s="45"/>
      <c r="P90" s="45"/>
      <c r="Q90" s="45"/>
      <c r="R90" s="45"/>
      <c r="S90" s="45"/>
      <c r="T90" s="45"/>
      <c r="U90" s="45"/>
      <c r="V90" s="45"/>
      <c r="W90" s="45"/>
    </row>
    <row r="91" spans="2:23" ht="15" customHeight="1" thickBot="1" x14ac:dyDescent="0.25">
      <c r="B91" s="43" t="s">
        <v>42</v>
      </c>
      <c r="C91" s="45">
        <f t="shared" si="34"/>
        <v>-0.66666666666666663</v>
      </c>
      <c r="D91" s="45">
        <f t="shared" ref="D91:D111" si="38">+(H36-D36)/D36</f>
        <v>0</v>
      </c>
      <c r="E91" s="45">
        <f t="shared" ref="E91:K102" si="39">+(I36-E36)/E36</f>
        <v>-1</v>
      </c>
      <c r="F91" s="45"/>
      <c r="G91" s="45">
        <f t="shared" si="39"/>
        <v>-1</v>
      </c>
      <c r="H91" s="45">
        <f t="shared" si="39"/>
        <v>-1</v>
      </c>
      <c r="I91" s="45"/>
      <c r="J91" s="45"/>
      <c r="K91" s="45"/>
      <c r="L91" s="45"/>
      <c r="M91" s="45"/>
      <c r="N91" s="45"/>
      <c r="O91" s="45"/>
      <c r="P91" s="45"/>
      <c r="Q91" s="45"/>
      <c r="R91" s="45"/>
      <c r="S91" s="45"/>
      <c r="T91" s="45">
        <f t="shared" si="35"/>
        <v>-0.5</v>
      </c>
      <c r="U91" s="45">
        <f t="shared" si="35"/>
        <v>-1</v>
      </c>
      <c r="V91" s="45"/>
      <c r="W91" s="45"/>
    </row>
    <row r="92" spans="2:23" ht="15" customHeight="1" thickBot="1" x14ac:dyDescent="0.25">
      <c r="B92" s="43" t="s">
        <v>13</v>
      </c>
      <c r="C92" s="45">
        <f t="shared" si="34"/>
        <v>0.5</v>
      </c>
      <c r="D92" s="45">
        <f t="shared" si="38"/>
        <v>1.5</v>
      </c>
      <c r="E92" s="45"/>
      <c r="F92" s="45"/>
      <c r="G92" s="45">
        <f t="shared" si="39"/>
        <v>0.33333333333333331</v>
      </c>
      <c r="H92" s="45">
        <f t="shared" si="39"/>
        <v>0.6</v>
      </c>
      <c r="I92" s="45">
        <f t="shared" si="39"/>
        <v>0</v>
      </c>
      <c r="J92" s="45">
        <f t="shared" si="39"/>
        <v>0</v>
      </c>
      <c r="K92" s="45">
        <f t="shared" si="39"/>
        <v>1</v>
      </c>
      <c r="L92" s="45">
        <f t="shared" si="25"/>
        <v>0.125</v>
      </c>
      <c r="M92" s="45">
        <f t="shared" si="18"/>
        <v>0.5</v>
      </c>
      <c r="N92" s="45">
        <f t="shared" si="33"/>
        <v>0.75</v>
      </c>
      <c r="O92" s="45">
        <f t="shared" si="30"/>
        <v>-0.25</v>
      </c>
      <c r="P92" s="45">
        <f t="shared" si="19"/>
        <v>-0.44444444444444442</v>
      </c>
      <c r="Q92" s="45">
        <f t="shared" si="20"/>
        <v>-1</v>
      </c>
      <c r="R92" s="45">
        <f t="shared" si="13"/>
        <v>-1</v>
      </c>
      <c r="S92" s="45">
        <f t="shared" si="13"/>
        <v>-1</v>
      </c>
      <c r="T92" s="45">
        <f t="shared" si="35"/>
        <v>2.5</v>
      </c>
      <c r="U92" s="45">
        <f t="shared" si="35"/>
        <v>0.2857142857142857</v>
      </c>
      <c r="V92" s="45">
        <f t="shared" si="36"/>
        <v>0.5</v>
      </c>
      <c r="W92" s="45">
        <f t="shared" si="15"/>
        <v>-0.59259259259259256</v>
      </c>
    </row>
    <row r="93" spans="2:23" ht="15" customHeight="1" thickBot="1" x14ac:dyDescent="0.25">
      <c r="B93" s="43" t="s">
        <v>43</v>
      </c>
      <c r="C93" s="45"/>
      <c r="D93" s="45"/>
      <c r="E93" s="45"/>
      <c r="F93" s="45"/>
      <c r="G93" s="45"/>
      <c r="H93" s="45"/>
      <c r="I93" s="45"/>
      <c r="J93" s="45"/>
      <c r="K93" s="45">
        <f t="shared" si="39"/>
        <v>0</v>
      </c>
      <c r="L93" s="45"/>
      <c r="M93" s="45"/>
      <c r="N93" s="45"/>
      <c r="O93" s="45">
        <f t="shared" si="30"/>
        <v>-1</v>
      </c>
      <c r="P93" s="45"/>
      <c r="Q93" s="45"/>
      <c r="R93" s="45"/>
      <c r="S93" s="45"/>
      <c r="T93" s="45"/>
      <c r="U93" s="45"/>
      <c r="V93" s="45">
        <f t="shared" si="36"/>
        <v>0</v>
      </c>
      <c r="W93" s="45">
        <f t="shared" si="15"/>
        <v>-1</v>
      </c>
    </row>
    <row r="94" spans="2:23" ht="15" customHeight="1" thickBot="1" x14ac:dyDescent="0.25">
      <c r="B94" s="43" t="s">
        <v>14</v>
      </c>
      <c r="C94" s="45"/>
      <c r="D94" s="45"/>
      <c r="E94" s="45"/>
      <c r="F94" s="45"/>
      <c r="G94" s="45"/>
      <c r="H94" s="45"/>
      <c r="I94" s="45"/>
      <c r="J94" s="45"/>
      <c r="K94" s="45"/>
      <c r="L94" s="45"/>
      <c r="M94" s="45"/>
      <c r="N94" s="45"/>
      <c r="O94" s="45"/>
      <c r="P94" s="45"/>
      <c r="Q94" s="45"/>
      <c r="R94" s="45"/>
      <c r="S94" s="45"/>
      <c r="T94" s="45"/>
      <c r="U94" s="45"/>
      <c r="V94" s="45"/>
      <c r="W94" s="45"/>
    </row>
    <row r="95" spans="2:23" ht="15" customHeight="1" thickBot="1" x14ac:dyDescent="0.25">
      <c r="B95" s="43" t="s">
        <v>15</v>
      </c>
      <c r="C95" s="45"/>
      <c r="D95" s="45"/>
      <c r="E95" s="45"/>
      <c r="F95" s="45"/>
      <c r="G95" s="45"/>
      <c r="H95" s="45"/>
      <c r="I95" s="45"/>
      <c r="J95" s="45"/>
      <c r="K95" s="45"/>
      <c r="L95" s="45"/>
      <c r="M95" s="45"/>
      <c r="N95" s="45"/>
      <c r="O95" s="45"/>
      <c r="P95" s="45"/>
      <c r="Q95" s="45"/>
      <c r="R95" s="45"/>
      <c r="S95" s="45"/>
      <c r="T95" s="45"/>
      <c r="U95" s="45"/>
      <c r="V95" s="45"/>
      <c r="W95" s="45"/>
    </row>
    <row r="96" spans="2:23" ht="15" customHeight="1" thickBot="1" x14ac:dyDescent="0.25">
      <c r="B96" s="43" t="s">
        <v>44</v>
      </c>
      <c r="C96" s="45"/>
      <c r="D96" s="45"/>
      <c r="E96" s="45">
        <f t="shared" si="39"/>
        <v>-0.5</v>
      </c>
      <c r="F96" s="45"/>
      <c r="G96" s="45"/>
      <c r="H96" s="45"/>
      <c r="I96" s="45">
        <f t="shared" si="39"/>
        <v>-1</v>
      </c>
      <c r="J96" s="45"/>
      <c r="K96" s="45"/>
      <c r="L96" s="45"/>
      <c r="M96" s="45"/>
      <c r="N96" s="45"/>
      <c r="O96" s="45">
        <f t="shared" si="30"/>
        <v>0.5</v>
      </c>
      <c r="P96" s="45">
        <f t="shared" si="19"/>
        <v>-1</v>
      </c>
      <c r="Q96" s="45">
        <f t="shared" si="20"/>
        <v>-1</v>
      </c>
      <c r="R96" s="45">
        <f t="shared" si="13"/>
        <v>-1</v>
      </c>
      <c r="S96" s="45">
        <f t="shared" si="13"/>
        <v>-1</v>
      </c>
      <c r="T96" s="45">
        <f t="shared" si="35"/>
        <v>-0.5</v>
      </c>
      <c r="U96" s="45">
        <f t="shared" si="35"/>
        <v>-1</v>
      </c>
      <c r="V96" s="45"/>
      <c r="W96" s="45">
        <f t="shared" si="15"/>
        <v>-0.625</v>
      </c>
    </row>
    <row r="97" spans="2:23" ht="15" customHeight="1" thickBot="1" x14ac:dyDescent="0.25">
      <c r="B97" s="43" t="s">
        <v>45</v>
      </c>
      <c r="C97" s="45"/>
      <c r="D97" s="45"/>
      <c r="E97" s="45"/>
      <c r="F97" s="45"/>
      <c r="G97" s="45"/>
      <c r="H97" s="45"/>
      <c r="I97" s="45"/>
      <c r="J97" s="45"/>
      <c r="K97" s="45"/>
      <c r="L97" s="45"/>
      <c r="M97" s="45"/>
      <c r="N97" s="45"/>
      <c r="O97" s="45"/>
      <c r="P97" s="45"/>
      <c r="Q97" s="45"/>
      <c r="R97" s="45"/>
      <c r="S97" s="45"/>
      <c r="T97" s="45"/>
      <c r="U97" s="45"/>
      <c r="V97" s="45"/>
      <c r="W97" s="45"/>
    </row>
    <row r="98" spans="2:23" ht="15" customHeight="1" thickBot="1" x14ac:dyDescent="0.25">
      <c r="B98" s="43" t="s">
        <v>46</v>
      </c>
      <c r="C98" s="45"/>
      <c r="D98" s="45"/>
      <c r="E98" s="45"/>
      <c r="F98" s="45"/>
      <c r="G98" s="45">
        <f t="shared" si="39"/>
        <v>-1</v>
      </c>
      <c r="H98" s="45"/>
      <c r="I98" s="45"/>
      <c r="J98" s="45"/>
      <c r="K98" s="45"/>
      <c r="L98" s="45"/>
      <c r="M98" s="45">
        <f t="shared" si="18"/>
        <v>-1</v>
      </c>
      <c r="N98" s="45"/>
      <c r="O98" s="45"/>
      <c r="P98" s="45"/>
      <c r="Q98" s="45"/>
      <c r="R98" s="45"/>
      <c r="S98" s="45"/>
      <c r="T98" s="45"/>
      <c r="U98" s="45">
        <f t="shared" si="35"/>
        <v>0</v>
      </c>
      <c r="V98" s="45">
        <f t="shared" si="36"/>
        <v>-1</v>
      </c>
      <c r="W98" s="45"/>
    </row>
    <row r="99" spans="2:23" ht="15" customHeight="1" thickBot="1" x14ac:dyDescent="0.25">
      <c r="B99" s="43" t="s">
        <v>47</v>
      </c>
      <c r="C99" s="45"/>
      <c r="D99" s="45"/>
      <c r="E99" s="45"/>
      <c r="F99" s="45"/>
      <c r="G99" s="45"/>
      <c r="H99" s="45"/>
      <c r="I99" s="45"/>
      <c r="J99" s="45"/>
      <c r="K99" s="45"/>
      <c r="L99" s="45">
        <f t="shared" si="25"/>
        <v>-1</v>
      </c>
      <c r="M99" s="45"/>
      <c r="N99" s="45"/>
      <c r="O99" s="45"/>
      <c r="P99" s="45"/>
      <c r="Q99" s="45"/>
      <c r="R99" s="45"/>
      <c r="S99" s="45"/>
      <c r="T99" s="45"/>
      <c r="U99" s="45"/>
      <c r="V99" s="45">
        <f t="shared" si="36"/>
        <v>-1</v>
      </c>
      <c r="W99" s="45"/>
    </row>
    <row r="100" spans="2:23" ht="15" customHeight="1" thickBot="1" x14ac:dyDescent="0.25">
      <c r="B100" s="43" t="s">
        <v>89</v>
      </c>
      <c r="C100" s="45"/>
      <c r="D100" s="45"/>
      <c r="E100" s="45"/>
      <c r="F100" s="45"/>
      <c r="G100" s="45"/>
      <c r="H100" s="45"/>
      <c r="I100" s="45"/>
      <c r="J100" s="45"/>
      <c r="K100" s="45"/>
      <c r="L100" s="45"/>
      <c r="M100" s="45"/>
      <c r="N100" s="45"/>
      <c r="O100" s="45"/>
      <c r="P100" s="45"/>
      <c r="Q100" s="45"/>
      <c r="R100" s="45"/>
      <c r="S100" s="45"/>
      <c r="T100" s="45"/>
      <c r="U100" s="45"/>
      <c r="V100" s="45"/>
      <c r="W100" s="45"/>
    </row>
    <row r="101" spans="2:23" ht="15" customHeight="1" thickBot="1" x14ac:dyDescent="0.25">
      <c r="B101" s="43" t="s">
        <v>48</v>
      </c>
      <c r="C101" s="45"/>
      <c r="D101" s="45"/>
      <c r="E101" s="45"/>
      <c r="F101" s="45"/>
      <c r="G101" s="45"/>
      <c r="H101" s="45"/>
      <c r="I101" s="45"/>
      <c r="J101" s="45"/>
      <c r="K101" s="45"/>
      <c r="L101" s="45"/>
      <c r="M101" s="45"/>
      <c r="N101" s="45"/>
      <c r="O101" s="45"/>
      <c r="P101" s="45"/>
      <c r="Q101" s="45"/>
      <c r="R101" s="45"/>
      <c r="S101" s="45">
        <f t="shared" si="13"/>
        <v>-1</v>
      </c>
      <c r="T101" s="45"/>
      <c r="U101" s="45"/>
      <c r="V101" s="45"/>
      <c r="W101" s="45"/>
    </row>
    <row r="102" spans="2:23" ht="15" customHeight="1" thickBot="1" x14ac:dyDescent="0.25">
      <c r="B102" s="43" t="s">
        <v>49</v>
      </c>
      <c r="C102" s="45">
        <f t="shared" si="34"/>
        <v>-1</v>
      </c>
      <c r="D102" s="45"/>
      <c r="E102" s="45"/>
      <c r="F102" s="45"/>
      <c r="G102" s="45"/>
      <c r="H102" s="45">
        <f t="shared" si="39"/>
        <v>-1</v>
      </c>
      <c r="I102" s="45"/>
      <c r="J102" s="45"/>
      <c r="K102" s="45"/>
      <c r="L102" s="45"/>
      <c r="M102" s="45">
        <f t="shared" si="18"/>
        <v>-1</v>
      </c>
      <c r="N102" s="45"/>
      <c r="O102" s="45">
        <f t="shared" si="30"/>
        <v>-1</v>
      </c>
      <c r="P102" s="45"/>
      <c r="Q102" s="45"/>
      <c r="R102" s="45"/>
      <c r="S102" s="45"/>
      <c r="T102" s="45">
        <f>+(Y47-X47)/X47</f>
        <v>-0.8</v>
      </c>
      <c r="U102" s="45">
        <f>+(Z47-Y47)/Y47</f>
        <v>8</v>
      </c>
      <c r="V102" s="45">
        <f t="shared" si="36"/>
        <v>-0.66666666666666663</v>
      </c>
      <c r="W102" s="45">
        <f t="shared" si="15"/>
        <v>-1</v>
      </c>
    </row>
    <row r="103" spans="2:23" ht="15" customHeight="1" thickBot="1" x14ac:dyDescent="0.25">
      <c r="B103" s="43" t="s">
        <v>50</v>
      </c>
      <c r="C103" s="45"/>
      <c r="D103" s="45"/>
      <c r="E103" s="45"/>
      <c r="F103" s="45"/>
      <c r="G103" s="45"/>
      <c r="H103" s="45"/>
      <c r="I103" s="45"/>
      <c r="J103" s="45"/>
      <c r="K103" s="45"/>
      <c r="L103" s="45"/>
      <c r="M103" s="45"/>
      <c r="N103" s="45"/>
      <c r="O103" s="45">
        <f t="shared" si="30"/>
        <v>-0.75</v>
      </c>
      <c r="P103" s="45"/>
      <c r="Q103" s="45"/>
      <c r="R103" s="45"/>
      <c r="S103" s="45">
        <f t="shared" si="13"/>
        <v>-1</v>
      </c>
      <c r="T103" s="45"/>
      <c r="U103" s="45"/>
      <c r="V103" s="45"/>
      <c r="W103" s="45">
        <f t="shared" si="15"/>
        <v>-0.75</v>
      </c>
    </row>
    <row r="104" spans="2:23" ht="15" customHeight="1" thickBot="1" x14ac:dyDescent="0.25">
      <c r="B104" s="43" t="s">
        <v>51</v>
      </c>
      <c r="C104" s="45"/>
      <c r="D104" s="45"/>
      <c r="E104" s="45"/>
      <c r="F104" s="45"/>
      <c r="G104" s="45"/>
      <c r="H104" s="45"/>
      <c r="I104" s="45"/>
      <c r="J104" s="45"/>
      <c r="K104" s="45"/>
      <c r="L104" s="45"/>
      <c r="M104" s="45"/>
      <c r="N104" s="45"/>
      <c r="O104" s="45"/>
      <c r="P104" s="45"/>
      <c r="Q104" s="45"/>
      <c r="R104" s="45"/>
      <c r="S104" s="45"/>
      <c r="T104" s="45"/>
      <c r="U104" s="45"/>
      <c r="V104" s="45"/>
      <c r="W104" s="45"/>
    </row>
    <row r="105" spans="2:23" ht="15" customHeight="1" thickBot="1" x14ac:dyDescent="0.25">
      <c r="B105" s="43" t="s">
        <v>52</v>
      </c>
      <c r="C105" s="45"/>
      <c r="D105" s="45"/>
      <c r="E105" s="45"/>
      <c r="F105" s="45"/>
      <c r="G105" s="45"/>
      <c r="H105" s="45"/>
      <c r="I105" s="45"/>
      <c r="J105" s="45"/>
      <c r="K105" s="45"/>
      <c r="L105" s="45"/>
      <c r="M105" s="45"/>
      <c r="N105" s="45"/>
      <c r="O105" s="45"/>
      <c r="P105" s="45"/>
      <c r="Q105" s="45">
        <f t="shared" si="20"/>
        <v>-1</v>
      </c>
      <c r="R105" s="45"/>
      <c r="S105" s="45">
        <f t="shared" si="13"/>
        <v>-1</v>
      </c>
      <c r="T105" s="45"/>
      <c r="U105" s="45"/>
      <c r="V105" s="45"/>
      <c r="W105" s="45">
        <f t="shared" si="15"/>
        <v>0</v>
      </c>
    </row>
    <row r="106" spans="2:23" ht="15" customHeight="1" thickBot="1" x14ac:dyDescent="0.25">
      <c r="B106" s="43" t="s">
        <v>53</v>
      </c>
      <c r="C106" s="45"/>
      <c r="D106" s="45"/>
      <c r="E106" s="45"/>
      <c r="F106" s="45"/>
      <c r="G106" s="45">
        <f t="shared" ref="E106:K111" si="40">+(K51-G51)/G51</f>
        <v>-1</v>
      </c>
      <c r="H106" s="45"/>
      <c r="I106" s="45">
        <f t="shared" si="40"/>
        <v>-1</v>
      </c>
      <c r="J106" s="45"/>
      <c r="K106" s="45"/>
      <c r="L106" s="45"/>
      <c r="M106" s="45"/>
      <c r="N106" s="45"/>
      <c r="O106" s="45"/>
      <c r="P106" s="45"/>
      <c r="Q106" s="45">
        <f t="shared" si="20"/>
        <v>-1</v>
      </c>
      <c r="R106" s="45"/>
      <c r="S106" s="45"/>
      <c r="T106" s="45"/>
      <c r="U106" s="45">
        <f>+(Z51-Y51)/Y51</f>
        <v>-1</v>
      </c>
      <c r="V106" s="45"/>
      <c r="W106" s="45">
        <f t="shared" si="15"/>
        <v>-1</v>
      </c>
    </row>
    <row r="107" spans="2:23" ht="15" customHeight="1" thickBot="1" x14ac:dyDescent="0.25">
      <c r="B107" s="43" t="s">
        <v>16</v>
      </c>
      <c r="C107" s="45"/>
      <c r="D107" s="45"/>
      <c r="E107" s="45"/>
      <c r="F107" s="45"/>
      <c r="G107" s="45"/>
      <c r="H107" s="45"/>
      <c r="I107" s="45"/>
      <c r="J107" s="45"/>
      <c r="K107" s="45"/>
      <c r="L107" s="45"/>
      <c r="M107" s="45"/>
      <c r="N107" s="45"/>
      <c r="O107" s="45"/>
      <c r="P107" s="45"/>
      <c r="Q107" s="45"/>
      <c r="R107" s="45"/>
      <c r="S107" s="45">
        <f t="shared" si="13"/>
        <v>-1</v>
      </c>
      <c r="T107" s="45"/>
      <c r="U107" s="45"/>
      <c r="V107" s="45"/>
      <c r="W107" s="45"/>
    </row>
    <row r="108" spans="2:23" ht="15" customHeight="1" thickBot="1" x14ac:dyDescent="0.25">
      <c r="B108" s="43" t="s">
        <v>54</v>
      </c>
      <c r="C108" s="45"/>
      <c r="D108" s="45"/>
      <c r="E108" s="45"/>
      <c r="F108" s="45"/>
      <c r="G108" s="45"/>
      <c r="H108" s="45">
        <f t="shared" si="40"/>
        <v>0</v>
      </c>
      <c r="I108" s="45"/>
      <c r="J108" s="45">
        <f t="shared" si="40"/>
        <v>-0.5</v>
      </c>
      <c r="K108" s="45">
        <f t="shared" si="40"/>
        <v>0</v>
      </c>
      <c r="L108" s="45">
        <f t="shared" si="25"/>
        <v>-1</v>
      </c>
      <c r="M108" s="45">
        <f t="shared" si="18"/>
        <v>-1</v>
      </c>
      <c r="N108" s="45">
        <f t="shared" si="33"/>
        <v>-1</v>
      </c>
      <c r="O108" s="45">
        <f t="shared" si="30"/>
        <v>-1</v>
      </c>
      <c r="P108" s="45"/>
      <c r="Q108" s="45"/>
      <c r="R108" s="45"/>
      <c r="S108" s="45"/>
      <c r="T108" s="45">
        <f>+(Y53-X53)/X53</f>
        <v>2</v>
      </c>
      <c r="U108" s="45">
        <f>+(Z53-Y53)/Y53</f>
        <v>1.6666666666666667</v>
      </c>
      <c r="V108" s="45">
        <f t="shared" si="36"/>
        <v>-0.875</v>
      </c>
      <c r="W108" s="45">
        <f t="shared" si="15"/>
        <v>2</v>
      </c>
    </row>
    <row r="109" spans="2:23" ht="15" customHeight="1" thickBot="1" x14ac:dyDescent="0.25">
      <c r="B109" s="43" t="s">
        <v>55</v>
      </c>
      <c r="C109" s="45"/>
      <c r="D109" s="45"/>
      <c r="E109" s="45"/>
      <c r="F109" s="45">
        <f t="shared" si="40"/>
        <v>-1</v>
      </c>
      <c r="G109" s="45"/>
      <c r="H109" s="45"/>
      <c r="I109" s="45"/>
      <c r="J109" s="45"/>
      <c r="K109" s="45"/>
      <c r="L109" s="45"/>
      <c r="M109" s="45"/>
      <c r="N109" s="45"/>
      <c r="O109" s="45"/>
      <c r="P109" s="45"/>
      <c r="Q109" s="45"/>
      <c r="R109" s="45"/>
      <c r="S109" s="45"/>
      <c r="T109" s="45">
        <f>+(Y54-X54)/X54</f>
        <v>-1</v>
      </c>
      <c r="U109" s="45"/>
      <c r="V109" s="45"/>
      <c r="W109" s="45"/>
    </row>
    <row r="110" spans="2:23" ht="15" customHeight="1" thickBot="1" x14ac:dyDescent="0.25">
      <c r="B110" s="43" t="s">
        <v>56</v>
      </c>
      <c r="C110" s="45"/>
      <c r="D110" s="45"/>
      <c r="E110" s="45"/>
      <c r="F110" s="45">
        <f t="shared" si="40"/>
        <v>-1</v>
      </c>
      <c r="G110" s="45"/>
      <c r="H110" s="45"/>
      <c r="I110" s="45"/>
      <c r="J110" s="45"/>
      <c r="K110" s="45"/>
      <c r="L110" s="45"/>
      <c r="M110" s="45"/>
      <c r="N110" s="45"/>
      <c r="O110" s="45"/>
      <c r="P110" s="45"/>
      <c r="Q110" s="45"/>
      <c r="R110" s="45"/>
      <c r="S110" s="45">
        <f t="shared" si="13"/>
        <v>-1</v>
      </c>
      <c r="T110" s="45">
        <f>+(Y55-X55)/X55</f>
        <v>-1</v>
      </c>
      <c r="U110" s="45"/>
      <c r="V110" s="45"/>
      <c r="W110" s="45"/>
    </row>
    <row r="111" spans="2:23" ht="15" customHeight="1" thickBot="1" x14ac:dyDescent="0.25">
      <c r="B111" s="70" t="s">
        <v>63</v>
      </c>
      <c r="C111" s="73">
        <f t="shared" si="34"/>
        <v>1.0625</v>
      </c>
      <c r="D111" s="73">
        <f t="shared" si="38"/>
        <v>1</v>
      </c>
      <c r="E111" s="73">
        <f t="shared" si="40"/>
        <v>-0.15789473684210525</v>
      </c>
      <c r="F111" s="74">
        <f t="shared" si="40"/>
        <v>3.125</v>
      </c>
      <c r="G111" s="73">
        <f t="shared" si="40"/>
        <v>-6.0606060606060608E-2</v>
      </c>
      <c r="H111" s="73">
        <f t="shared" si="40"/>
        <v>0.3</v>
      </c>
      <c r="I111" s="73">
        <f t="shared" si="40"/>
        <v>0.375</v>
      </c>
      <c r="J111" s="73">
        <f t="shared" si="40"/>
        <v>-0.69696969696969702</v>
      </c>
      <c r="K111" s="73">
        <f t="shared" si="40"/>
        <v>-0.12903225806451613</v>
      </c>
      <c r="L111" s="73">
        <f t="shared" si="25"/>
        <v>-0.30769230769230771</v>
      </c>
      <c r="M111" s="73">
        <f t="shared" si="18"/>
        <v>-0.36363636363636365</v>
      </c>
      <c r="N111" s="73">
        <f t="shared" si="33"/>
        <v>0.2</v>
      </c>
      <c r="O111" s="73">
        <f t="shared" si="30"/>
        <v>-0.14814814814814814</v>
      </c>
      <c r="P111" s="73">
        <f t="shared" si="19"/>
        <v>0.94444444444444442</v>
      </c>
      <c r="Q111" s="73">
        <f t="shared" si="20"/>
        <v>-1</v>
      </c>
      <c r="R111" s="73">
        <f t="shared" si="13"/>
        <v>-0.75</v>
      </c>
      <c r="S111" s="73">
        <f t="shared" si="13"/>
        <v>-1</v>
      </c>
      <c r="T111" s="73">
        <f>+(Y56-X56)/X56</f>
        <v>0.92452830188679247</v>
      </c>
      <c r="U111" s="73">
        <f>+(Z56-Y56)/Y56</f>
        <v>-0.12745098039215685</v>
      </c>
      <c r="V111" s="73">
        <f t="shared" si="36"/>
        <v>-0.20224719101123595</v>
      </c>
      <c r="W111" s="73">
        <f t="shared" si="15"/>
        <v>-0.14084507042253522</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AB111"/>
  <sheetViews>
    <sheetView workbookViewId="0"/>
  </sheetViews>
  <sheetFormatPr baseColWidth="10" defaultRowHeight="12.75" x14ac:dyDescent="0.2"/>
  <cols>
    <col min="1" max="1" width="8.7109375" style="25" customWidth="1"/>
    <col min="2" max="2" width="35" style="25" customWidth="1"/>
    <col min="3" max="50" width="12.28515625" style="25" customWidth="1"/>
    <col min="51" max="16384" width="11.42578125" style="25"/>
  </cols>
  <sheetData>
    <row r="2" spans="2:28" ht="40.5" customHeight="1" x14ac:dyDescent="0.25">
      <c r="B2" s="26"/>
      <c r="Q2" s="18"/>
    </row>
    <row r="3" spans="2:28" s="53" customFormat="1" ht="28.5" customHeight="1" x14ac:dyDescent="0.2">
      <c r="B3" s="54"/>
    </row>
    <row r="5" spans="2:28" ht="39" customHeight="1" x14ac:dyDescent="0.2">
      <c r="C5" s="41" t="s">
        <v>177</v>
      </c>
      <c r="D5" s="41" t="s">
        <v>180</v>
      </c>
      <c r="E5" s="41" t="s">
        <v>185</v>
      </c>
      <c r="F5" s="67" t="s">
        <v>188</v>
      </c>
      <c r="G5" s="41" t="s">
        <v>192</v>
      </c>
      <c r="H5" s="41" t="s">
        <v>195</v>
      </c>
      <c r="I5" s="41" t="s">
        <v>198</v>
      </c>
      <c r="J5" s="67" t="s">
        <v>201</v>
      </c>
      <c r="K5" s="41" t="s">
        <v>205</v>
      </c>
      <c r="L5" s="41" t="s">
        <v>208</v>
      </c>
      <c r="M5" s="41" t="s">
        <v>211</v>
      </c>
      <c r="N5" s="67" t="s">
        <v>227</v>
      </c>
      <c r="O5" s="41" t="s">
        <v>232</v>
      </c>
      <c r="P5" s="41" t="s">
        <v>238</v>
      </c>
      <c r="Q5" s="41" t="s">
        <v>242</v>
      </c>
      <c r="R5" s="67" t="s">
        <v>245</v>
      </c>
      <c r="S5" s="41" t="s">
        <v>255</v>
      </c>
      <c r="T5" s="41" t="s">
        <v>258</v>
      </c>
      <c r="U5" s="41" t="s">
        <v>268</v>
      </c>
      <c r="V5" s="67" t="s">
        <v>271</v>
      </c>
      <c r="W5" s="41" t="s">
        <v>276</v>
      </c>
      <c r="X5" s="42" t="s">
        <v>223</v>
      </c>
      <c r="Y5" s="42" t="s">
        <v>224</v>
      </c>
      <c r="Z5" s="42" t="s">
        <v>228</v>
      </c>
      <c r="AA5" s="42" t="s">
        <v>246</v>
      </c>
      <c r="AB5" s="42" t="s">
        <v>272</v>
      </c>
    </row>
    <row r="6" spans="2:28" ht="15" customHeight="1" thickBot="1" x14ac:dyDescent="0.25">
      <c r="B6" s="43" t="s">
        <v>79</v>
      </c>
      <c r="C6" s="107">
        <v>1</v>
      </c>
      <c r="D6" s="108">
        <v>0</v>
      </c>
      <c r="E6" s="109">
        <v>1</v>
      </c>
      <c r="F6" s="110">
        <v>0</v>
      </c>
      <c r="G6" s="111">
        <v>1</v>
      </c>
      <c r="H6" s="44">
        <v>0</v>
      </c>
      <c r="I6" s="44">
        <v>0</v>
      </c>
      <c r="J6" s="112">
        <v>0</v>
      </c>
      <c r="K6" s="113">
        <v>0</v>
      </c>
      <c r="L6" s="114">
        <v>1</v>
      </c>
      <c r="M6" s="115">
        <v>0</v>
      </c>
      <c r="N6" s="116">
        <v>0</v>
      </c>
      <c r="O6" s="117">
        <v>0</v>
      </c>
      <c r="P6" s="130">
        <v>2</v>
      </c>
      <c r="Q6" s="130">
        <v>1</v>
      </c>
      <c r="R6" s="130">
        <v>3</v>
      </c>
      <c r="S6" s="130">
        <v>2</v>
      </c>
      <c r="T6" s="130">
        <v>5</v>
      </c>
      <c r="U6" s="130">
        <v>4</v>
      </c>
      <c r="V6" s="130">
        <v>3</v>
      </c>
      <c r="W6" s="130">
        <v>8</v>
      </c>
      <c r="X6" s="44">
        <f t="shared" ref="X6:X37" si="0">+C6+D6+E6+F6</f>
        <v>2</v>
      </c>
      <c r="Y6" s="44">
        <f t="shared" ref="Y6:Y37" si="1">+G6+H6+I6+J6</f>
        <v>1</v>
      </c>
      <c r="Z6" s="44">
        <f t="shared" ref="Z6:Z37" si="2">+K6+L6+M6+N6</f>
        <v>1</v>
      </c>
      <c r="AA6" s="44">
        <f t="shared" ref="AA6:AA37" si="3">+O6+P6+Q6+R6</f>
        <v>6</v>
      </c>
      <c r="AB6" s="44">
        <f t="shared" ref="AB6:AB37" si="4">+S6+T6+U6+V6</f>
        <v>14</v>
      </c>
    </row>
    <row r="7" spans="2:28" ht="15" customHeight="1" thickBot="1" x14ac:dyDescent="0.25">
      <c r="B7" s="43" t="s">
        <v>21</v>
      </c>
      <c r="C7" s="107">
        <v>2</v>
      </c>
      <c r="D7" s="108">
        <v>1</v>
      </c>
      <c r="E7" s="109">
        <v>0</v>
      </c>
      <c r="F7" s="110">
        <v>0</v>
      </c>
      <c r="G7" s="111">
        <v>0</v>
      </c>
      <c r="H7" s="44">
        <v>1</v>
      </c>
      <c r="I7" s="44">
        <v>0</v>
      </c>
      <c r="J7" s="112">
        <v>2</v>
      </c>
      <c r="K7" s="113">
        <v>0</v>
      </c>
      <c r="L7" s="114">
        <v>0</v>
      </c>
      <c r="M7" s="115">
        <v>0</v>
      </c>
      <c r="N7" s="116">
        <v>0</v>
      </c>
      <c r="O7" s="117">
        <v>0</v>
      </c>
      <c r="P7" s="130">
        <v>0</v>
      </c>
      <c r="Q7" s="130">
        <v>5</v>
      </c>
      <c r="R7" s="130">
        <v>3</v>
      </c>
      <c r="S7" s="130">
        <v>0</v>
      </c>
      <c r="T7" s="130">
        <v>0</v>
      </c>
      <c r="U7" s="130">
        <v>1</v>
      </c>
      <c r="V7" s="130">
        <v>0</v>
      </c>
      <c r="W7" s="130">
        <v>3</v>
      </c>
      <c r="X7" s="44">
        <f t="shared" si="0"/>
        <v>3</v>
      </c>
      <c r="Y7" s="44">
        <f t="shared" si="1"/>
        <v>3</v>
      </c>
      <c r="Z7" s="44">
        <f t="shared" si="2"/>
        <v>0</v>
      </c>
      <c r="AA7" s="44">
        <f t="shared" si="3"/>
        <v>8</v>
      </c>
      <c r="AB7" s="44">
        <f t="shared" si="4"/>
        <v>1</v>
      </c>
    </row>
    <row r="8" spans="2:28" ht="15" customHeight="1" thickBot="1" x14ac:dyDescent="0.25">
      <c r="B8" s="43" t="s">
        <v>22</v>
      </c>
      <c r="C8" s="107">
        <v>0</v>
      </c>
      <c r="D8" s="108">
        <v>1</v>
      </c>
      <c r="E8" s="109">
        <v>1</v>
      </c>
      <c r="F8" s="110">
        <v>1</v>
      </c>
      <c r="G8" s="111">
        <v>2</v>
      </c>
      <c r="H8" s="44">
        <v>2</v>
      </c>
      <c r="I8" s="44">
        <v>2</v>
      </c>
      <c r="J8" s="112">
        <v>1</v>
      </c>
      <c r="K8" s="113">
        <v>0</v>
      </c>
      <c r="L8" s="114">
        <v>1</v>
      </c>
      <c r="M8" s="115">
        <v>0</v>
      </c>
      <c r="N8" s="116">
        <v>2</v>
      </c>
      <c r="O8" s="117">
        <v>1</v>
      </c>
      <c r="P8" s="130">
        <v>2</v>
      </c>
      <c r="Q8" s="130">
        <v>1</v>
      </c>
      <c r="R8" s="130">
        <v>3</v>
      </c>
      <c r="S8" s="130">
        <v>2</v>
      </c>
      <c r="T8" s="130">
        <v>2</v>
      </c>
      <c r="U8" s="130">
        <v>13</v>
      </c>
      <c r="V8" s="130">
        <v>23</v>
      </c>
      <c r="W8" s="130">
        <v>5</v>
      </c>
      <c r="X8" s="44">
        <f t="shared" si="0"/>
        <v>3</v>
      </c>
      <c r="Y8" s="44">
        <f t="shared" si="1"/>
        <v>7</v>
      </c>
      <c r="Z8" s="44">
        <f t="shared" si="2"/>
        <v>3</v>
      </c>
      <c r="AA8" s="44">
        <f t="shared" si="3"/>
        <v>7</v>
      </c>
      <c r="AB8" s="44">
        <f t="shared" si="4"/>
        <v>40</v>
      </c>
    </row>
    <row r="9" spans="2:28" ht="15" customHeight="1" thickBot="1" x14ac:dyDescent="0.25">
      <c r="B9" s="43" t="s">
        <v>23</v>
      </c>
      <c r="C9" s="107">
        <v>5</v>
      </c>
      <c r="D9" s="108">
        <v>1</v>
      </c>
      <c r="E9" s="109">
        <v>0</v>
      </c>
      <c r="F9" s="110">
        <v>0</v>
      </c>
      <c r="G9" s="111">
        <v>2</v>
      </c>
      <c r="H9" s="44">
        <v>1</v>
      </c>
      <c r="I9" s="44">
        <v>0</v>
      </c>
      <c r="J9" s="112">
        <v>1</v>
      </c>
      <c r="K9" s="113">
        <v>0</v>
      </c>
      <c r="L9" s="114">
        <v>0</v>
      </c>
      <c r="M9" s="115">
        <v>0</v>
      </c>
      <c r="N9" s="116">
        <v>1</v>
      </c>
      <c r="O9" s="117">
        <v>0</v>
      </c>
      <c r="P9" s="130">
        <v>0</v>
      </c>
      <c r="Q9" s="130">
        <v>3</v>
      </c>
      <c r="R9" s="130">
        <v>3</v>
      </c>
      <c r="S9" s="130">
        <v>0</v>
      </c>
      <c r="T9" s="130">
        <v>0</v>
      </c>
      <c r="U9" s="130">
        <v>4</v>
      </c>
      <c r="V9" s="130">
        <v>6</v>
      </c>
      <c r="W9" s="130">
        <v>3</v>
      </c>
      <c r="X9" s="44">
        <f t="shared" si="0"/>
        <v>6</v>
      </c>
      <c r="Y9" s="44">
        <f t="shared" si="1"/>
        <v>4</v>
      </c>
      <c r="Z9" s="44">
        <f t="shared" si="2"/>
        <v>1</v>
      </c>
      <c r="AA9" s="44">
        <f t="shared" si="3"/>
        <v>6</v>
      </c>
      <c r="AB9" s="44">
        <f t="shared" si="4"/>
        <v>10</v>
      </c>
    </row>
    <row r="10" spans="2:28" ht="15" customHeight="1" thickBot="1" x14ac:dyDescent="0.25">
      <c r="B10" s="43" t="s">
        <v>98</v>
      </c>
      <c r="C10" s="107">
        <v>0</v>
      </c>
      <c r="D10" s="108">
        <v>1</v>
      </c>
      <c r="E10" s="109">
        <v>0</v>
      </c>
      <c r="F10" s="110">
        <v>0</v>
      </c>
      <c r="G10" s="111">
        <v>0</v>
      </c>
      <c r="H10" s="44">
        <v>0</v>
      </c>
      <c r="I10" s="44">
        <v>0</v>
      </c>
      <c r="J10" s="112">
        <v>0</v>
      </c>
      <c r="K10" s="113">
        <v>0</v>
      </c>
      <c r="L10" s="114">
        <v>0</v>
      </c>
      <c r="M10" s="115">
        <v>2</v>
      </c>
      <c r="N10" s="116">
        <v>0</v>
      </c>
      <c r="O10" s="117">
        <v>2</v>
      </c>
      <c r="P10" s="130">
        <v>0</v>
      </c>
      <c r="Q10" s="130">
        <v>2</v>
      </c>
      <c r="R10" s="130">
        <v>0</v>
      </c>
      <c r="S10" s="130">
        <v>0</v>
      </c>
      <c r="T10" s="130">
        <v>0</v>
      </c>
      <c r="U10" s="130">
        <v>1</v>
      </c>
      <c r="V10" s="130">
        <v>0</v>
      </c>
      <c r="W10" s="130">
        <v>0</v>
      </c>
      <c r="X10" s="44">
        <f t="shared" si="0"/>
        <v>1</v>
      </c>
      <c r="Y10" s="44">
        <f t="shared" si="1"/>
        <v>0</v>
      </c>
      <c r="Z10" s="44">
        <f t="shared" si="2"/>
        <v>2</v>
      </c>
      <c r="AA10" s="44">
        <f t="shared" si="3"/>
        <v>4</v>
      </c>
      <c r="AB10" s="44">
        <f t="shared" si="4"/>
        <v>1</v>
      </c>
    </row>
    <row r="11" spans="2:28" ht="15" customHeight="1" thickBot="1" x14ac:dyDescent="0.25">
      <c r="B11" s="43" t="s">
        <v>8</v>
      </c>
      <c r="C11" s="107">
        <v>1</v>
      </c>
      <c r="D11" s="108">
        <v>0</v>
      </c>
      <c r="E11" s="109">
        <v>0</v>
      </c>
      <c r="F11" s="110">
        <v>0</v>
      </c>
      <c r="G11" s="111">
        <v>2</v>
      </c>
      <c r="H11" s="44">
        <v>4</v>
      </c>
      <c r="I11" s="44">
        <v>1</v>
      </c>
      <c r="J11" s="112">
        <v>7</v>
      </c>
      <c r="K11" s="113">
        <v>0</v>
      </c>
      <c r="L11" s="114">
        <v>3</v>
      </c>
      <c r="M11" s="115">
        <v>3</v>
      </c>
      <c r="N11" s="116">
        <v>1</v>
      </c>
      <c r="O11" s="117">
        <v>0</v>
      </c>
      <c r="P11" s="130">
        <v>3</v>
      </c>
      <c r="Q11" s="130">
        <v>2</v>
      </c>
      <c r="R11" s="130">
        <v>1</v>
      </c>
      <c r="S11" s="130">
        <v>18</v>
      </c>
      <c r="T11" s="130">
        <v>0</v>
      </c>
      <c r="U11" s="130">
        <v>6</v>
      </c>
      <c r="V11" s="130">
        <v>6</v>
      </c>
      <c r="W11" s="130">
        <v>9</v>
      </c>
      <c r="X11" s="44">
        <f t="shared" si="0"/>
        <v>1</v>
      </c>
      <c r="Y11" s="44">
        <f t="shared" si="1"/>
        <v>14</v>
      </c>
      <c r="Z11" s="44">
        <f t="shared" si="2"/>
        <v>7</v>
      </c>
      <c r="AA11" s="44">
        <f t="shared" si="3"/>
        <v>6</v>
      </c>
      <c r="AB11" s="44">
        <f t="shared" si="4"/>
        <v>30</v>
      </c>
    </row>
    <row r="12" spans="2:28" ht="15" customHeight="1" thickBot="1" x14ac:dyDescent="0.25">
      <c r="B12" s="43" t="s">
        <v>24</v>
      </c>
      <c r="C12" s="107">
        <v>1</v>
      </c>
      <c r="D12" s="108">
        <v>0</v>
      </c>
      <c r="E12" s="109">
        <v>0</v>
      </c>
      <c r="F12" s="110">
        <v>0</v>
      </c>
      <c r="G12" s="111">
        <v>0</v>
      </c>
      <c r="H12" s="44">
        <v>0</v>
      </c>
      <c r="I12" s="44">
        <v>0</v>
      </c>
      <c r="J12" s="112">
        <v>0</v>
      </c>
      <c r="K12" s="113">
        <v>0</v>
      </c>
      <c r="L12" s="114">
        <v>0</v>
      </c>
      <c r="M12" s="115">
        <v>0</v>
      </c>
      <c r="N12" s="116">
        <v>0</v>
      </c>
      <c r="O12" s="117">
        <v>0</v>
      </c>
      <c r="P12" s="130">
        <v>0</v>
      </c>
      <c r="Q12" s="130">
        <v>0</v>
      </c>
      <c r="R12" s="130">
        <v>0</v>
      </c>
      <c r="S12" s="130">
        <v>1</v>
      </c>
      <c r="T12" s="130">
        <v>0</v>
      </c>
      <c r="U12" s="130">
        <v>0</v>
      </c>
      <c r="V12" s="130">
        <v>0</v>
      </c>
      <c r="W12" s="130">
        <v>0</v>
      </c>
      <c r="X12" s="44">
        <f t="shared" si="0"/>
        <v>1</v>
      </c>
      <c r="Y12" s="44">
        <f t="shared" si="1"/>
        <v>0</v>
      </c>
      <c r="Z12" s="44">
        <f t="shared" si="2"/>
        <v>0</v>
      </c>
      <c r="AA12" s="44">
        <f t="shared" si="3"/>
        <v>0</v>
      </c>
      <c r="AB12" s="44">
        <f t="shared" si="4"/>
        <v>1</v>
      </c>
    </row>
    <row r="13" spans="2:28" ht="15" customHeight="1" thickBot="1" x14ac:dyDescent="0.25">
      <c r="B13" s="43" t="s">
        <v>25</v>
      </c>
      <c r="C13" s="107">
        <v>0</v>
      </c>
      <c r="D13" s="108">
        <v>1</v>
      </c>
      <c r="E13" s="109">
        <v>1</v>
      </c>
      <c r="F13" s="110">
        <v>0</v>
      </c>
      <c r="G13" s="111">
        <v>0</v>
      </c>
      <c r="H13" s="44">
        <v>0</v>
      </c>
      <c r="I13" s="44">
        <v>0</v>
      </c>
      <c r="J13" s="112">
        <v>0</v>
      </c>
      <c r="K13" s="113">
        <v>0</v>
      </c>
      <c r="L13" s="114">
        <v>0</v>
      </c>
      <c r="M13" s="115">
        <v>0</v>
      </c>
      <c r="N13" s="116">
        <v>0</v>
      </c>
      <c r="O13" s="117">
        <v>0</v>
      </c>
      <c r="P13" s="130">
        <v>5</v>
      </c>
      <c r="Q13" s="130">
        <v>0</v>
      </c>
      <c r="R13" s="130">
        <v>2</v>
      </c>
      <c r="S13" s="130">
        <v>0</v>
      </c>
      <c r="T13" s="130">
        <v>1</v>
      </c>
      <c r="U13" s="130">
        <v>0</v>
      </c>
      <c r="V13" s="130">
        <v>3</v>
      </c>
      <c r="W13" s="130">
        <v>9</v>
      </c>
      <c r="X13" s="44">
        <f t="shared" si="0"/>
        <v>2</v>
      </c>
      <c r="Y13" s="44">
        <f t="shared" si="1"/>
        <v>0</v>
      </c>
      <c r="Z13" s="44">
        <f t="shared" si="2"/>
        <v>0</v>
      </c>
      <c r="AA13" s="44">
        <f t="shared" si="3"/>
        <v>7</v>
      </c>
      <c r="AB13" s="44">
        <f t="shared" si="4"/>
        <v>4</v>
      </c>
    </row>
    <row r="14" spans="2:28" ht="15" customHeight="1" thickBot="1" x14ac:dyDescent="0.25">
      <c r="B14" s="43" t="s">
        <v>26</v>
      </c>
      <c r="C14" s="107">
        <v>8</v>
      </c>
      <c r="D14" s="108">
        <v>24</v>
      </c>
      <c r="E14" s="109">
        <v>13</v>
      </c>
      <c r="F14" s="110">
        <v>20</v>
      </c>
      <c r="G14" s="111">
        <v>30</v>
      </c>
      <c r="H14" s="44">
        <v>53</v>
      </c>
      <c r="I14" s="44">
        <v>43</v>
      </c>
      <c r="J14" s="112">
        <v>51</v>
      </c>
      <c r="K14" s="113">
        <v>73</v>
      </c>
      <c r="L14" s="114">
        <v>74</v>
      </c>
      <c r="M14" s="115">
        <v>47</v>
      </c>
      <c r="N14" s="116">
        <v>100</v>
      </c>
      <c r="O14" s="117">
        <v>175</v>
      </c>
      <c r="P14" s="130">
        <v>188</v>
      </c>
      <c r="Q14" s="130">
        <v>132</v>
      </c>
      <c r="R14" s="130">
        <v>191</v>
      </c>
      <c r="S14" s="130">
        <v>182</v>
      </c>
      <c r="T14" s="130">
        <v>111</v>
      </c>
      <c r="U14" s="130">
        <v>177</v>
      </c>
      <c r="V14" s="130">
        <v>250</v>
      </c>
      <c r="W14" s="130">
        <v>377</v>
      </c>
      <c r="X14" s="44">
        <f t="shared" si="0"/>
        <v>65</v>
      </c>
      <c r="Y14" s="44">
        <f t="shared" si="1"/>
        <v>177</v>
      </c>
      <c r="Z14" s="44">
        <f t="shared" si="2"/>
        <v>294</v>
      </c>
      <c r="AA14" s="44">
        <f t="shared" si="3"/>
        <v>686</v>
      </c>
      <c r="AB14" s="44">
        <f t="shared" si="4"/>
        <v>720</v>
      </c>
    </row>
    <row r="15" spans="2:28" ht="15" customHeight="1" thickBot="1" x14ac:dyDescent="0.25">
      <c r="B15" s="43" t="s">
        <v>100</v>
      </c>
      <c r="C15" s="107">
        <v>0</v>
      </c>
      <c r="D15" s="108">
        <v>0</v>
      </c>
      <c r="E15" s="109">
        <v>0</v>
      </c>
      <c r="F15" s="110">
        <v>0</v>
      </c>
      <c r="G15" s="111">
        <v>0</v>
      </c>
      <c r="H15" s="44">
        <v>0</v>
      </c>
      <c r="I15" s="44">
        <v>0</v>
      </c>
      <c r="J15" s="112">
        <v>0</v>
      </c>
      <c r="K15" s="113">
        <v>1</v>
      </c>
      <c r="L15" s="114">
        <v>0</v>
      </c>
      <c r="M15" s="115">
        <v>2</v>
      </c>
      <c r="N15" s="116">
        <v>2</v>
      </c>
      <c r="O15" s="117">
        <v>0</v>
      </c>
      <c r="P15" s="130">
        <v>0</v>
      </c>
      <c r="Q15" s="130">
        <v>1</v>
      </c>
      <c r="R15" s="130">
        <v>1</v>
      </c>
      <c r="S15" s="130">
        <v>1</v>
      </c>
      <c r="T15" s="130">
        <v>0</v>
      </c>
      <c r="U15" s="130">
        <v>0</v>
      </c>
      <c r="V15" s="130">
        <v>0</v>
      </c>
      <c r="W15" s="130">
        <v>2</v>
      </c>
      <c r="X15" s="44">
        <f t="shared" si="0"/>
        <v>0</v>
      </c>
      <c r="Y15" s="44">
        <f t="shared" si="1"/>
        <v>0</v>
      </c>
      <c r="Z15" s="44">
        <f t="shared" si="2"/>
        <v>5</v>
      </c>
      <c r="AA15" s="44">
        <f t="shared" si="3"/>
        <v>2</v>
      </c>
      <c r="AB15" s="44">
        <f t="shared" si="4"/>
        <v>1</v>
      </c>
    </row>
    <row r="16" spans="2:28" ht="15" customHeight="1" thickBot="1" x14ac:dyDescent="0.25">
      <c r="B16" s="43" t="s">
        <v>27</v>
      </c>
      <c r="C16" s="107">
        <v>0</v>
      </c>
      <c r="D16" s="108">
        <v>0</v>
      </c>
      <c r="E16" s="109">
        <v>0</v>
      </c>
      <c r="F16" s="110">
        <v>0</v>
      </c>
      <c r="G16" s="111">
        <v>0</v>
      </c>
      <c r="H16" s="44">
        <v>2</v>
      </c>
      <c r="I16" s="44">
        <v>0</v>
      </c>
      <c r="J16" s="112">
        <v>2</v>
      </c>
      <c r="K16" s="113">
        <v>0</v>
      </c>
      <c r="L16" s="114">
        <v>0</v>
      </c>
      <c r="M16" s="115">
        <v>0</v>
      </c>
      <c r="N16" s="116">
        <v>0</v>
      </c>
      <c r="O16" s="117">
        <v>0</v>
      </c>
      <c r="P16" s="130">
        <v>0</v>
      </c>
      <c r="Q16" s="130">
        <v>0</v>
      </c>
      <c r="R16" s="130">
        <v>0</v>
      </c>
      <c r="S16" s="130">
        <v>2</v>
      </c>
      <c r="T16" s="130">
        <v>1</v>
      </c>
      <c r="U16" s="130">
        <v>0</v>
      </c>
      <c r="V16" s="130">
        <v>2</v>
      </c>
      <c r="W16" s="130">
        <v>0</v>
      </c>
      <c r="X16" s="44">
        <f t="shared" si="0"/>
        <v>0</v>
      </c>
      <c r="Y16" s="44">
        <f t="shared" si="1"/>
        <v>4</v>
      </c>
      <c r="Z16" s="44">
        <f t="shared" si="2"/>
        <v>0</v>
      </c>
      <c r="AA16" s="44">
        <f t="shared" si="3"/>
        <v>0</v>
      </c>
      <c r="AB16" s="44">
        <f t="shared" si="4"/>
        <v>5</v>
      </c>
    </row>
    <row r="17" spans="2:28" ht="15" customHeight="1" thickBot="1" x14ac:dyDescent="0.25">
      <c r="B17" s="43" t="s">
        <v>28</v>
      </c>
      <c r="C17" s="107">
        <v>0</v>
      </c>
      <c r="D17" s="108">
        <v>0</v>
      </c>
      <c r="E17" s="109">
        <v>0</v>
      </c>
      <c r="F17" s="110">
        <v>0</v>
      </c>
      <c r="G17" s="111">
        <v>0</v>
      </c>
      <c r="H17" s="44">
        <v>0</v>
      </c>
      <c r="I17" s="44">
        <v>0</v>
      </c>
      <c r="J17" s="112">
        <v>0</v>
      </c>
      <c r="K17" s="113">
        <v>0</v>
      </c>
      <c r="L17" s="114">
        <v>0</v>
      </c>
      <c r="M17" s="115">
        <v>0</v>
      </c>
      <c r="N17" s="116">
        <v>0</v>
      </c>
      <c r="O17" s="117">
        <v>0</v>
      </c>
      <c r="P17" s="130">
        <v>0</v>
      </c>
      <c r="Q17" s="130">
        <v>1</v>
      </c>
      <c r="R17" s="130">
        <v>0</v>
      </c>
      <c r="S17" s="130">
        <v>0</v>
      </c>
      <c r="T17" s="130">
        <v>1</v>
      </c>
      <c r="U17" s="130">
        <v>0</v>
      </c>
      <c r="V17" s="130">
        <v>0</v>
      </c>
      <c r="W17" s="130">
        <v>0</v>
      </c>
      <c r="X17" s="44">
        <f t="shared" si="0"/>
        <v>0</v>
      </c>
      <c r="Y17" s="44">
        <f t="shared" si="1"/>
        <v>0</v>
      </c>
      <c r="Z17" s="44">
        <f t="shared" si="2"/>
        <v>0</v>
      </c>
      <c r="AA17" s="44">
        <f t="shared" si="3"/>
        <v>1</v>
      </c>
      <c r="AB17" s="44">
        <f t="shared" si="4"/>
        <v>1</v>
      </c>
    </row>
    <row r="18" spans="2:28" ht="15" customHeight="1" thickBot="1" x14ac:dyDescent="0.25">
      <c r="B18" s="43" t="s">
        <v>29</v>
      </c>
      <c r="C18" s="107">
        <v>3</v>
      </c>
      <c r="D18" s="108">
        <v>1</v>
      </c>
      <c r="E18" s="109">
        <v>0</v>
      </c>
      <c r="F18" s="110">
        <v>0</v>
      </c>
      <c r="G18" s="111">
        <v>0</v>
      </c>
      <c r="H18" s="44">
        <v>0</v>
      </c>
      <c r="I18" s="44">
        <v>0</v>
      </c>
      <c r="J18" s="112">
        <v>0</v>
      </c>
      <c r="K18" s="113">
        <v>0</v>
      </c>
      <c r="L18" s="114">
        <v>0</v>
      </c>
      <c r="M18" s="115">
        <v>0</v>
      </c>
      <c r="N18" s="116">
        <v>11</v>
      </c>
      <c r="O18" s="117">
        <v>0</v>
      </c>
      <c r="P18" s="130">
        <v>0</v>
      </c>
      <c r="Q18" s="130">
        <v>1</v>
      </c>
      <c r="R18" s="130">
        <v>0</v>
      </c>
      <c r="S18" s="130">
        <v>2</v>
      </c>
      <c r="T18" s="130">
        <v>3</v>
      </c>
      <c r="U18" s="130">
        <v>2</v>
      </c>
      <c r="V18" s="130">
        <v>2</v>
      </c>
      <c r="W18" s="130">
        <v>4</v>
      </c>
      <c r="X18" s="44">
        <f t="shared" si="0"/>
        <v>4</v>
      </c>
      <c r="Y18" s="44">
        <f t="shared" si="1"/>
        <v>0</v>
      </c>
      <c r="Z18" s="44">
        <f t="shared" si="2"/>
        <v>11</v>
      </c>
      <c r="AA18" s="44">
        <f t="shared" si="3"/>
        <v>1</v>
      </c>
      <c r="AB18" s="44">
        <f t="shared" si="4"/>
        <v>9</v>
      </c>
    </row>
    <row r="19" spans="2:28" ht="15" customHeight="1" thickBot="1" x14ac:dyDescent="0.25">
      <c r="B19" s="43" t="s">
        <v>10</v>
      </c>
      <c r="C19" s="107">
        <v>0</v>
      </c>
      <c r="D19" s="108">
        <v>0</v>
      </c>
      <c r="E19" s="109">
        <v>0</v>
      </c>
      <c r="F19" s="110">
        <v>0</v>
      </c>
      <c r="G19" s="111">
        <v>2</v>
      </c>
      <c r="H19" s="44">
        <v>0</v>
      </c>
      <c r="I19" s="44">
        <v>0</v>
      </c>
      <c r="J19" s="112">
        <v>0</v>
      </c>
      <c r="K19" s="113">
        <v>2</v>
      </c>
      <c r="L19" s="114">
        <v>0</v>
      </c>
      <c r="M19" s="115">
        <v>1</v>
      </c>
      <c r="N19" s="116">
        <v>0</v>
      </c>
      <c r="O19" s="117">
        <v>0</v>
      </c>
      <c r="P19" s="130">
        <v>2</v>
      </c>
      <c r="Q19" s="130">
        <v>0</v>
      </c>
      <c r="R19" s="130">
        <v>3</v>
      </c>
      <c r="S19" s="130">
        <v>5</v>
      </c>
      <c r="T19" s="130">
        <v>1</v>
      </c>
      <c r="U19" s="130">
        <v>2</v>
      </c>
      <c r="V19" s="130">
        <v>6</v>
      </c>
      <c r="W19" s="130">
        <v>2</v>
      </c>
      <c r="X19" s="44">
        <f t="shared" si="0"/>
        <v>0</v>
      </c>
      <c r="Y19" s="44">
        <f t="shared" si="1"/>
        <v>2</v>
      </c>
      <c r="Z19" s="44">
        <f t="shared" si="2"/>
        <v>3</v>
      </c>
      <c r="AA19" s="44">
        <f t="shared" si="3"/>
        <v>5</v>
      </c>
      <c r="AB19" s="44">
        <f t="shared" si="4"/>
        <v>14</v>
      </c>
    </row>
    <row r="20" spans="2:28" ht="15" customHeight="1" thickBot="1" x14ac:dyDescent="0.25">
      <c r="B20" s="43" t="s">
        <v>30</v>
      </c>
      <c r="C20" s="107">
        <v>2</v>
      </c>
      <c r="D20" s="108">
        <v>1</v>
      </c>
      <c r="E20" s="109">
        <v>1</v>
      </c>
      <c r="F20" s="110">
        <v>1</v>
      </c>
      <c r="G20" s="111">
        <v>1</v>
      </c>
      <c r="H20" s="44">
        <v>0</v>
      </c>
      <c r="I20" s="44">
        <v>1</v>
      </c>
      <c r="J20" s="112">
        <v>4</v>
      </c>
      <c r="K20" s="113">
        <v>1</v>
      </c>
      <c r="L20" s="114">
        <v>1</v>
      </c>
      <c r="M20" s="115">
        <v>0</v>
      </c>
      <c r="N20" s="116">
        <v>2</v>
      </c>
      <c r="O20" s="117">
        <v>2</v>
      </c>
      <c r="P20" s="130">
        <v>3</v>
      </c>
      <c r="Q20" s="130">
        <v>4</v>
      </c>
      <c r="R20" s="130">
        <v>4</v>
      </c>
      <c r="S20" s="130">
        <v>1</v>
      </c>
      <c r="T20" s="130">
        <v>2</v>
      </c>
      <c r="U20" s="130">
        <v>3</v>
      </c>
      <c r="V20" s="130">
        <v>5</v>
      </c>
      <c r="W20" s="130">
        <v>10</v>
      </c>
      <c r="X20" s="44">
        <f t="shared" si="0"/>
        <v>5</v>
      </c>
      <c r="Y20" s="44">
        <f t="shared" si="1"/>
        <v>6</v>
      </c>
      <c r="Z20" s="44">
        <f t="shared" si="2"/>
        <v>4</v>
      </c>
      <c r="AA20" s="44">
        <f t="shared" si="3"/>
        <v>13</v>
      </c>
      <c r="AB20" s="44">
        <f t="shared" si="4"/>
        <v>11</v>
      </c>
    </row>
    <row r="21" spans="2:28" ht="15" customHeight="1" thickBot="1" x14ac:dyDescent="0.25">
      <c r="B21" s="43" t="s">
        <v>62</v>
      </c>
      <c r="C21" s="107">
        <v>2</v>
      </c>
      <c r="D21" s="108">
        <v>0</v>
      </c>
      <c r="E21" s="109">
        <v>0</v>
      </c>
      <c r="F21" s="110">
        <v>0</v>
      </c>
      <c r="G21" s="111">
        <v>0</v>
      </c>
      <c r="H21" s="44">
        <v>0</v>
      </c>
      <c r="I21" s="44">
        <v>0</v>
      </c>
      <c r="J21" s="112">
        <v>0</v>
      </c>
      <c r="K21" s="113">
        <v>0</v>
      </c>
      <c r="L21" s="114">
        <v>1</v>
      </c>
      <c r="M21" s="115">
        <v>0</v>
      </c>
      <c r="N21" s="116">
        <v>0</v>
      </c>
      <c r="O21" s="117">
        <v>0</v>
      </c>
      <c r="P21" s="130">
        <v>0</v>
      </c>
      <c r="Q21" s="130">
        <v>0</v>
      </c>
      <c r="R21" s="130">
        <v>0</v>
      </c>
      <c r="S21" s="130">
        <v>0</v>
      </c>
      <c r="T21" s="130">
        <v>0</v>
      </c>
      <c r="U21" s="130">
        <v>0</v>
      </c>
      <c r="V21" s="130">
        <v>0</v>
      </c>
      <c r="W21" s="130">
        <v>0</v>
      </c>
      <c r="X21" s="44">
        <f t="shared" si="0"/>
        <v>2</v>
      </c>
      <c r="Y21" s="44">
        <f t="shared" si="1"/>
        <v>0</v>
      </c>
      <c r="Z21" s="44">
        <f t="shared" si="2"/>
        <v>1</v>
      </c>
      <c r="AA21" s="44">
        <f t="shared" si="3"/>
        <v>0</v>
      </c>
      <c r="AB21" s="44">
        <f t="shared" si="4"/>
        <v>0</v>
      </c>
    </row>
    <row r="22" spans="2:28" ht="15" customHeight="1" thickBot="1" x14ac:dyDescent="0.25">
      <c r="B22" s="43" t="s">
        <v>31</v>
      </c>
      <c r="C22" s="107">
        <v>0</v>
      </c>
      <c r="D22" s="108">
        <v>0</v>
      </c>
      <c r="E22" s="109">
        <v>0</v>
      </c>
      <c r="F22" s="110">
        <v>0</v>
      </c>
      <c r="G22" s="111">
        <v>1</v>
      </c>
      <c r="H22" s="44">
        <v>3</v>
      </c>
      <c r="I22" s="44">
        <v>5</v>
      </c>
      <c r="J22" s="112">
        <v>6</v>
      </c>
      <c r="K22" s="113">
        <v>4</v>
      </c>
      <c r="L22" s="114">
        <v>6</v>
      </c>
      <c r="M22" s="115">
        <v>4</v>
      </c>
      <c r="N22" s="116">
        <v>2</v>
      </c>
      <c r="O22" s="117">
        <v>2</v>
      </c>
      <c r="P22" s="130">
        <v>3</v>
      </c>
      <c r="Q22" s="130">
        <v>7</v>
      </c>
      <c r="R22" s="130">
        <v>0</v>
      </c>
      <c r="S22" s="130">
        <v>7</v>
      </c>
      <c r="T22" s="130">
        <v>5</v>
      </c>
      <c r="U22" s="130">
        <v>5</v>
      </c>
      <c r="V22" s="130">
        <v>4</v>
      </c>
      <c r="W22" s="130">
        <v>8</v>
      </c>
      <c r="X22" s="44">
        <f t="shared" si="0"/>
        <v>0</v>
      </c>
      <c r="Y22" s="44">
        <f t="shared" si="1"/>
        <v>15</v>
      </c>
      <c r="Z22" s="44">
        <f t="shared" si="2"/>
        <v>16</v>
      </c>
      <c r="AA22" s="44">
        <f t="shared" si="3"/>
        <v>12</v>
      </c>
      <c r="AB22" s="44">
        <f t="shared" si="4"/>
        <v>21</v>
      </c>
    </row>
    <row r="23" spans="2:28" ht="15" customHeight="1" thickBot="1" x14ac:dyDescent="0.25">
      <c r="B23" s="43" t="s">
        <v>32</v>
      </c>
      <c r="C23" s="107">
        <v>2</v>
      </c>
      <c r="D23" s="108">
        <v>1</v>
      </c>
      <c r="E23" s="109">
        <v>2</v>
      </c>
      <c r="F23" s="110">
        <v>0</v>
      </c>
      <c r="G23" s="111">
        <v>2</v>
      </c>
      <c r="H23" s="44">
        <v>0</v>
      </c>
      <c r="I23" s="44">
        <v>0</v>
      </c>
      <c r="J23" s="112">
        <v>0</v>
      </c>
      <c r="K23" s="113">
        <v>0</v>
      </c>
      <c r="L23" s="114">
        <v>1</v>
      </c>
      <c r="M23" s="115">
        <v>0</v>
      </c>
      <c r="N23" s="116">
        <v>0</v>
      </c>
      <c r="O23" s="117">
        <v>0</v>
      </c>
      <c r="P23" s="130">
        <v>0</v>
      </c>
      <c r="Q23" s="130">
        <v>0</v>
      </c>
      <c r="R23" s="130">
        <v>0</v>
      </c>
      <c r="S23" s="130">
        <v>0</v>
      </c>
      <c r="T23" s="130">
        <v>0</v>
      </c>
      <c r="U23" s="130">
        <v>0</v>
      </c>
      <c r="V23" s="130">
        <v>0</v>
      </c>
      <c r="W23" s="130">
        <v>0</v>
      </c>
      <c r="X23" s="44">
        <f t="shared" si="0"/>
        <v>5</v>
      </c>
      <c r="Y23" s="44">
        <f t="shared" si="1"/>
        <v>2</v>
      </c>
      <c r="Z23" s="44">
        <f t="shared" si="2"/>
        <v>1</v>
      </c>
      <c r="AA23" s="44">
        <f t="shared" si="3"/>
        <v>0</v>
      </c>
      <c r="AB23" s="44">
        <f t="shared" si="4"/>
        <v>0</v>
      </c>
    </row>
    <row r="24" spans="2:28" ht="15" customHeight="1" thickBot="1" x14ac:dyDescent="0.25">
      <c r="B24" s="43" t="s">
        <v>99</v>
      </c>
      <c r="C24" s="107">
        <v>0</v>
      </c>
      <c r="D24" s="108">
        <v>0</v>
      </c>
      <c r="E24" s="109">
        <v>0</v>
      </c>
      <c r="F24" s="110">
        <v>0</v>
      </c>
      <c r="G24" s="111">
        <v>0</v>
      </c>
      <c r="H24" s="44">
        <v>0</v>
      </c>
      <c r="I24" s="44">
        <v>1</v>
      </c>
      <c r="J24" s="112">
        <v>0</v>
      </c>
      <c r="K24" s="113">
        <v>0</v>
      </c>
      <c r="L24" s="114">
        <v>0</v>
      </c>
      <c r="M24" s="115">
        <v>0</v>
      </c>
      <c r="N24" s="116">
        <v>1</v>
      </c>
      <c r="O24" s="117">
        <v>0</v>
      </c>
      <c r="P24" s="130">
        <v>1</v>
      </c>
      <c r="Q24" s="130">
        <v>0</v>
      </c>
      <c r="R24" s="130">
        <v>3</v>
      </c>
      <c r="S24" s="130">
        <v>0</v>
      </c>
      <c r="T24" s="130">
        <v>1</v>
      </c>
      <c r="U24" s="130">
        <v>3</v>
      </c>
      <c r="V24" s="130">
        <v>2</v>
      </c>
      <c r="W24" s="130">
        <v>5</v>
      </c>
      <c r="X24" s="44">
        <f t="shared" si="0"/>
        <v>0</v>
      </c>
      <c r="Y24" s="44">
        <f t="shared" si="1"/>
        <v>1</v>
      </c>
      <c r="Z24" s="44">
        <f t="shared" si="2"/>
        <v>1</v>
      </c>
      <c r="AA24" s="44">
        <f t="shared" si="3"/>
        <v>4</v>
      </c>
      <c r="AB24" s="44">
        <f t="shared" si="4"/>
        <v>6</v>
      </c>
    </row>
    <row r="25" spans="2:28" ht="15" customHeight="1" thickBot="1" x14ac:dyDescent="0.25">
      <c r="B25" s="43" t="s">
        <v>33</v>
      </c>
      <c r="C25" s="107">
        <v>0</v>
      </c>
      <c r="D25" s="108">
        <v>0</v>
      </c>
      <c r="E25" s="109">
        <v>0</v>
      </c>
      <c r="F25" s="110">
        <v>0</v>
      </c>
      <c r="G25" s="111">
        <v>19</v>
      </c>
      <c r="H25" s="44">
        <v>0</v>
      </c>
      <c r="I25" s="44">
        <v>0</v>
      </c>
      <c r="J25" s="112">
        <v>0</v>
      </c>
      <c r="K25" s="113">
        <v>0</v>
      </c>
      <c r="L25" s="114">
        <v>0</v>
      </c>
      <c r="M25" s="115">
        <v>3</v>
      </c>
      <c r="N25" s="116">
        <v>7</v>
      </c>
      <c r="O25" s="117">
        <v>5</v>
      </c>
      <c r="P25" s="130">
        <v>4</v>
      </c>
      <c r="Q25" s="130">
        <v>14</v>
      </c>
      <c r="R25" s="130">
        <v>12</v>
      </c>
      <c r="S25" s="130">
        <v>18</v>
      </c>
      <c r="T25" s="130">
        <v>10</v>
      </c>
      <c r="U25" s="130">
        <v>32</v>
      </c>
      <c r="V25" s="130">
        <v>26</v>
      </c>
      <c r="W25" s="130">
        <v>29</v>
      </c>
      <c r="X25" s="44">
        <f t="shared" si="0"/>
        <v>0</v>
      </c>
      <c r="Y25" s="44">
        <f t="shared" si="1"/>
        <v>19</v>
      </c>
      <c r="Z25" s="44">
        <f t="shared" si="2"/>
        <v>10</v>
      </c>
      <c r="AA25" s="44">
        <f t="shared" si="3"/>
        <v>35</v>
      </c>
      <c r="AB25" s="44">
        <f t="shared" si="4"/>
        <v>86</v>
      </c>
    </row>
    <row r="26" spans="2:28" ht="15" customHeight="1" thickBot="1" x14ac:dyDescent="0.25">
      <c r="B26" s="43" t="s">
        <v>34</v>
      </c>
      <c r="C26" s="107">
        <v>0</v>
      </c>
      <c r="D26" s="108">
        <v>1</v>
      </c>
      <c r="E26" s="109">
        <v>4</v>
      </c>
      <c r="F26" s="110">
        <v>2</v>
      </c>
      <c r="G26" s="111">
        <v>0</v>
      </c>
      <c r="H26" s="44">
        <v>0</v>
      </c>
      <c r="I26" s="44">
        <v>0</v>
      </c>
      <c r="J26" s="112">
        <v>1</v>
      </c>
      <c r="K26" s="113">
        <v>2</v>
      </c>
      <c r="L26" s="114">
        <v>0</v>
      </c>
      <c r="M26" s="115">
        <v>0</v>
      </c>
      <c r="N26" s="116">
        <v>2</v>
      </c>
      <c r="O26" s="117">
        <v>3</v>
      </c>
      <c r="P26" s="130">
        <v>0</v>
      </c>
      <c r="Q26" s="130">
        <v>0</v>
      </c>
      <c r="R26" s="130">
        <v>0</v>
      </c>
      <c r="S26" s="130">
        <v>1</v>
      </c>
      <c r="T26" s="130">
        <v>0</v>
      </c>
      <c r="U26" s="130">
        <v>2</v>
      </c>
      <c r="V26" s="130">
        <v>0</v>
      </c>
      <c r="W26" s="130">
        <v>2</v>
      </c>
      <c r="X26" s="44">
        <f t="shared" si="0"/>
        <v>7</v>
      </c>
      <c r="Y26" s="44">
        <f t="shared" si="1"/>
        <v>1</v>
      </c>
      <c r="Z26" s="44">
        <f t="shared" si="2"/>
        <v>4</v>
      </c>
      <c r="AA26" s="44">
        <f t="shared" si="3"/>
        <v>3</v>
      </c>
      <c r="AB26" s="44">
        <f t="shared" si="4"/>
        <v>3</v>
      </c>
    </row>
    <row r="27" spans="2:28" ht="15" customHeight="1" thickBot="1" x14ac:dyDescent="0.25">
      <c r="B27" s="43" t="s">
        <v>60</v>
      </c>
      <c r="C27" s="107">
        <v>0</v>
      </c>
      <c r="D27" s="108">
        <v>2</v>
      </c>
      <c r="E27" s="109">
        <v>0</v>
      </c>
      <c r="F27" s="110">
        <v>2</v>
      </c>
      <c r="G27" s="111">
        <v>1</v>
      </c>
      <c r="H27" s="44">
        <v>2</v>
      </c>
      <c r="I27" s="44">
        <v>0</v>
      </c>
      <c r="J27" s="112">
        <v>2</v>
      </c>
      <c r="K27" s="113">
        <v>4</v>
      </c>
      <c r="L27" s="114">
        <v>0</v>
      </c>
      <c r="M27" s="115">
        <v>6</v>
      </c>
      <c r="N27" s="116">
        <v>4</v>
      </c>
      <c r="O27" s="117">
        <v>4</v>
      </c>
      <c r="P27" s="130">
        <v>2</v>
      </c>
      <c r="Q27" s="130">
        <v>0</v>
      </c>
      <c r="R27" s="130">
        <v>6</v>
      </c>
      <c r="S27" s="130">
        <v>1</v>
      </c>
      <c r="T27" s="130">
        <v>0</v>
      </c>
      <c r="U27" s="130">
        <v>0</v>
      </c>
      <c r="V27" s="130">
        <v>0</v>
      </c>
      <c r="W27" s="130">
        <v>10</v>
      </c>
      <c r="X27" s="44">
        <f t="shared" si="0"/>
        <v>4</v>
      </c>
      <c r="Y27" s="44">
        <f t="shared" si="1"/>
        <v>5</v>
      </c>
      <c r="Z27" s="44">
        <f t="shared" si="2"/>
        <v>14</v>
      </c>
      <c r="AA27" s="44">
        <f t="shared" si="3"/>
        <v>12</v>
      </c>
      <c r="AB27" s="44">
        <f t="shared" si="4"/>
        <v>1</v>
      </c>
    </row>
    <row r="28" spans="2:28" ht="15" customHeight="1" thickBot="1" x14ac:dyDescent="0.25">
      <c r="B28" s="43" t="s">
        <v>35</v>
      </c>
      <c r="C28" s="107">
        <v>0</v>
      </c>
      <c r="D28" s="108">
        <v>0</v>
      </c>
      <c r="E28" s="109">
        <v>0</v>
      </c>
      <c r="F28" s="110">
        <v>0</v>
      </c>
      <c r="G28" s="111">
        <v>0</v>
      </c>
      <c r="H28" s="44">
        <v>1</v>
      </c>
      <c r="I28" s="44">
        <v>0</v>
      </c>
      <c r="J28" s="112">
        <v>0</v>
      </c>
      <c r="K28" s="113">
        <v>0</v>
      </c>
      <c r="L28" s="114">
        <v>0</v>
      </c>
      <c r="M28" s="115">
        <v>0</v>
      </c>
      <c r="N28" s="116">
        <v>1</v>
      </c>
      <c r="O28" s="117">
        <v>0</v>
      </c>
      <c r="P28" s="130">
        <v>0</v>
      </c>
      <c r="Q28" s="130">
        <v>0</v>
      </c>
      <c r="R28" s="130">
        <v>0</v>
      </c>
      <c r="S28" s="130">
        <v>0</v>
      </c>
      <c r="T28" s="130">
        <v>1</v>
      </c>
      <c r="U28" s="130">
        <v>0</v>
      </c>
      <c r="V28" s="130">
        <v>0</v>
      </c>
      <c r="W28" s="130">
        <v>0</v>
      </c>
      <c r="X28" s="44">
        <f t="shared" si="0"/>
        <v>0</v>
      </c>
      <c r="Y28" s="44">
        <f t="shared" si="1"/>
        <v>1</v>
      </c>
      <c r="Z28" s="44">
        <f t="shared" si="2"/>
        <v>1</v>
      </c>
      <c r="AA28" s="44">
        <f t="shared" si="3"/>
        <v>0</v>
      </c>
      <c r="AB28" s="44">
        <f t="shared" si="4"/>
        <v>1</v>
      </c>
    </row>
    <row r="29" spans="2:28" ht="15" customHeight="1" thickBot="1" x14ac:dyDescent="0.25">
      <c r="B29" s="43" t="s">
        <v>36</v>
      </c>
      <c r="C29" s="107">
        <v>0</v>
      </c>
      <c r="D29" s="108">
        <v>1</v>
      </c>
      <c r="E29" s="109">
        <v>0</v>
      </c>
      <c r="F29" s="110">
        <v>1</v>
      </c>
      <c r="G29" s="111">
        <v>1</v>
      </c>
      <c r="H29" s="44">
        <v>1</v>
      </c>
      <c r="I29" s="44">
        <v>0</v>
      </c>
      <c r="J29" s="112">
        <v>1</v>
      </c>
      <c r="K29" s="113">
        <v>0</v>
      </c>
      <c r="L29" s="114">
        <v>0</v>
      </c>
      <c r="M29" s="115">
        <v>4</v>
      </c>
      <c r="N29" s="116">
        <v>0</v>
      </c>
      <c r="O29" s="117">
        <v>2</v>
      </c>
      <c r="P29" s="130">
        <v>4</v>
      </c>
      <c r="Q29" s="130">
        <v>0</v>
      </c>
      <c r="R29" s="130">
        <v>5</v>
      </c>
      <c r="S29" s="130">
        <v>3</v>
      </c>
      <c r="T29" s="130">
        <v>2</v>
      </c>
      <c r="U29" s="130">
        <v>5</v>
      </c>
      <c r="V29" s="130">
        <v>6</v>
      </c>
      <c r="W29" s="130">
        <v>5</v>
      </c>
      <c r="X29" s="44">
        <f t="shared" si="0"/>
        <v>2</v>
      </c>
      <c r="Y29" s="44">
        <f t="shared" si="1"/>
        <v>3</v>
      </c>
      <c r="Z29" s="44">
        <f t="shared" si="2"/>
        <v>4</v>
      </c>
      <c r="AA29" s="44">
        <f t="shared" si="3"/>
        <v>11</v>
      </c>
      <c r="AB29" s="44">
        <f t="shared" si="4"/>
        <v>16</v>
      </c>
    </row>
    <row r="30" spans="2:28" ht="15" customHeight="1" thickBot="1" x14ac:dyDescent="0.25">
      <c r="B30" s="43" t="s">
        <v>37</v>
      </c>
      <c r="C30" s="107">
        <v>0</v>
      </c>
      <c r="D30" s="108">
        <v>0</v>
      </c>
      <c r="E30" s="109">
        <v>0</v>
      </c>
      <c r="F30" s="110">
        <v>0</v>
      </c>
      <c r="G30" s="111">
        <v>0</v>
      </c>
      <c r="H30" s="44">
        <v>0</v>
      </c>
      <c r="I30" s="44">
        <v>0</v>
      </c>
      <c r="J30" s="112">
        <v>1</v>
      </c>
      <c r="K30" s="113">
        <v>0</v>
      </c>
      <c r="L30" s="114">
        <v>1</v>
      </c>
      <c r="M30" s="115">
        <v>1</v>
      </c>
      <c r="N30" s="116">
        <v>6</v>
      </c>
      <c r="O30" s="117">
        <v>7</v>
      </c>
      <c r="P30" s="130">
        <v>1</v>
      </c>
      <c r="Q30" s="130">
        <v>0</v>
      </c>
      <c r="R30" s="130">
        <v>4</v>
      </c>
      <c r="S30" s="130">
        <v>5</v>
      </c>
      <c r="T30" s="130">
        <v>5</v>
      </c>
      <c r="U30" s="130">
        <v>5</v>
      </c>
      <c r="V30" s="130">
        <v>4</v>
      </c>
      <c r="W30" s="130">
        <v>10</v>
      </c>
      <c r="X30" s="44">
        <f t="shared" si="0"/>
        <v>0</v>
      </c>
      <c r="Y30" s="44">
        <f t="shared" si="1"/>
        <v>1</v>
      </c>
      <c r="Z30" s="44">
        <f t="shared" si="2"/>
        <v>8</v>
      </c>
      <c r="AA30" s="44">
        <f t="shared" si="3"/>
        <v>12</v>
      </c>
      <c r="AB30" s="44">
        <f t="shared" si="4"/>
        <v>19</v>
      </c>
    </row>
    <row r="31" spans="2:28" ht="15" customHeight="1" thickBot="1" x14ac:dyDescent="0.25">
      <c r="B31" s="43" t="s">
        <v>38</v>
      </c>
      <c r="C31" s="107">
        <v>2</v>
      </c>
      <c r="D31" s="108">
        <v>0</v>
      </c>
      <c r="E31" s="109">
        <v>0</v>
      </c>
      <c r="F31" s="110">
        <v>0</v>
      </c>
      <c r="G31" s="111">
        <v>1</v>
      </c>
      <c r="H31" s="44">
        <v>0</v>
      </c>
      <c r="I31" s="44">
        <v>0</v>
      </c>
      <c r="J31" s="112">
        <v>0</v>
      </c>
      <c r="K31" s="113">
        <v>0</v>
      </c>
      <c r="L31" s="114">
        <v>0</v>
      </c>
      <c r="M31" s="115">
        <v>0</v>
      </c>
      <c r="N31" s="116">
        <v>0</v>
      </c>
      <c r="O31" s="117">
        <v>1</v>
      </c>
      <c r="P31" s="130">
        <v>0</v>
      </c>
      <c r="Q31" s="130">
        <v>0</v>
      </c>
      <c r="R31" s="130">
        <v>0</v>
      </c>
      <c r="S31" s="130">
        <v>0</v>
      </c>
      <c r="T31" s="130">
        <v>0</v>
      </c>
      <c r="U31" s="130">
        <v>0</v>
      </c>
      <c r="V31" s="130">
        <v>0</v>
      </c>
      <c r="W31" s="130">
        <v>0</v>
      </c>
      <c r="X31" s="44">
        <f t="shared" si="0"/>
        <v>2</v>
      </c>
      <c r="Y31" s="44">
        <f t="shared" si="1"/>
        <v>1</v>
      </c>
      <c r="Z31" s="44">
        <f t="shared" si="2"/>
        <v>0</v>
      </c>
      <c r="AA31" s="44">
        <f t="shared" si="3"/>
        <v>1</v>
      </c>
      <c r="AB31" s="44">
        <f t="shared" si="4"/>
        <v>0</v>
      </c>
    </row>
    <row r="32" spans="2:28" ht="15" customHeight="1" thickBot="1" x14ac:dyDescent="0.25">
      <c r="B32" s="43" t="s">
        <v>12</v>
      </c>
      <c r="C32" s="107">
        <v>0</v>
      </c>
      <c r="D32" s="108">
        <v>0</v>
      </c>
      <c r="E32" s="109">
        <v>1</v>
      </c>
      <c r="F32" s="110">
        <v>2</v>
      </c>
      <c r="G32" s="111">
        <v>1</v>
      </c>
      <c r="H32" s="44">
        <v>0</v>
      </c>
      <c r="I32" s="44">
        <v>0</v>
      </c>
      <c r="J32" s="112">
        <v>1</v>
      </c>
      <c r="K32" s="113">
        <v>1</v>
      </c>
      <c r="L32" s="114">
        <v>0</v>
      </c>
      <c r="M32" s="115">
        <v>1</v>
      </c>
      <c r="N32" s="116">
        <v>0</v>
      </c>
      <c r="O32" s="117">
        <v>0</v>
      </c>
      <c r="P32" s="130">
        <v>0</v>
      </c>
      <c r="Q32" s="130">
        <v>1</v>
      </c>
      <c r="R32" s="130">
        <v>1</v>
      </c>
      <c r="S32" s="130">
        <v>1</v>
      </c>
      <c r="T32" s="130">
        <v>1</v>
      </c>
      <c r="U32" s="130">
        <v>3</v>
      </c>
      <c r="V32" s="130">
        <v>1</v>
      </c>
      <c r="W32" s="130">
        <v>3</v>
      </c>
      <c r="X32" s="44">
        <f t="shared" si="0"/>
        <v>3</v>
      </c>
      <c r="Y32" s="44">
        <f t="shared" si="1"/>
        <v>2</v>
      </c>
      <c r="Z32" s="44">
        <f t="shared" si="2"/>
        <v>2</v>
      </c>
      <c r="AA32" s="44">
        <f t="shared" si="3"/>
        <v>2</v>
      </c>
      <c r="AB32" s="44">
        <f t="shared" si="4"/>
        <v>6</v>
      </c>
    </row>
    <row r="33" spans="2:28" ht="15" customHeight="1" thickBot="1" x14ac:dyDescent="0.25">
      <c r="B33" s="43" t="s">
        <v>39</v>
      </c>
      <c r="C33" s="107">
        <v>8</v>
      </c>
      <c r="D33" s="108">
        <v>1</v>
      </c>
      <c r="E33" s="109">
        <v>0</v>
      </c>
      <c r="F33" s="110">
        <v>1</v>
      </c>
      <c r="G33" s="111">
        <v>1</v>
      </c>
      <c r="H33" s="44">
        <v>0</v>
      </c>
      <c r="I33" s="44">
        <v>1</v>
      </c>
      <c r="J33" s="112">
        <v>0</v>
      </c>
      <c r="K33" s="113">
        <v>0</v>
      </c>
      <c r="L33" s="114">
        <v>0</v>
      </c>
      <c r="M33" s="115">
        <v>0</v>
      </c>
      <c r="N33" s="116">
        <v>0</v>
      </c>
      <c r="O33" s="117">
        <v>0</v>
      </c>
      <c r="P33" s="130">
        <v>3</v>
      </c>
      <c r="Q33" s="130">
        <v>0</v>
      </c>
      <c r="R33" s="130">
        <v>0</v>
      </c>
      <c r="S33" s="130">
        <v>2</v>
      </c>
      <c r="T33" s="130">
        <v>0</v>
      </c>
      <c r="U33" s="130">
        <v>3</v>
      </c>
      <c r="V33" s="130">
        <v>1</v>
      </c>
      <c r="W33" s="130">
        <v>3</v>
      </c>
      <c r="X33" s="44">
        <f t="shared" si="0"/>
        <v>10</v>
      </c>
      <c r="Y33" s="44">
        <f t="shared" si="1"/>
        <v>2</v>
      </c>
      <c r="Z33" s="44">
        <f t="shared" si="2"/>
        <v>0</v>
      </c>
      <c r="AA33" s="44">
        <f t="shared" si="3"/>
        <v>3</v>
      </c>
      <c r="AB33" s="44">
        <f t="shared" si="4"/>
        <v>6</v>
      </c>
    </row>
    <row r="34" spans="2:28" ht="15" customHeight="1" thickBot="1" x14ac:dyDescent="0.25">
      <c r="B34" s="43" t="s">
        <v>40</v>
      </c>
      <c r="C34" s="107">
        <v>0</v>
      </c>
      <c r="D34" s="108">
        <v>0</v>
      </c>
      <c r="E34" s="109">
        <v>0</v>
      </c>
      <c r="F34" s="110">
        <v>0</v>
      </c>
      <c r="G34" s="111">
        <v>0</v>
      </c>
      <c r="H34" s="44">
        <v>0</v>
      </c>
      <c r="I34" s="44">
        <v>0</v>
      </c>
      <c r="J34" s="112">
        <v>0</v>
      </c>
      <c r="K34" s="113">
        <v>0</v>
      </c>
      <c r="L34" s="114">
        <v>0</v>
      </c>
      <c r="M34" s="115">
        <v>0</v>
      </c>
      <c r="N34" s="116">
        <v>0</v>
      </c>
      <c r="O34" s="117">
        <v>0</v>
      </c>
      <c r="P34" s="130">
        <v>0</v>
      </c>
      <c r="Q34" s="130">
        <v>0</v>
      </c>
      <c r="R34" s="130">
        <v>0</v>
      </c>
      <c r="S34" s="130">
        <v>0</v>
      </c>
      <c r="T34" s="130">
        <v>0</v>
      </c>
      <c r="U34" s="130">
        <v>0</v>
      </c>
      <c r="V34" s="130">
        <v>0</v>
      </c>
      <c r="W34" s="130">
        <v>1</v>
      </c>
      <c r="X34" s="44">
        <f t="shared" si="0"/>
        <v>0</v>
      </c>
      <c r="Y34" s="44">
        <f t="shared" si="1"/>
        <v>0</v>
      </c>
      <c r="Z34" s="44">
        <f t="shared" si="2"/>
        <v>0</v>
      </c>
      <c r="AA34" s="44">
        <f t="shared" si="3"/>
        <v>0</v>
      </c>
      <c r="AB34" s="44">
        <f t="shared" si="4"/>
        <v>0</v>
      </c>
    </row>
    <row r="35" spans="2:28" ht="15" customHeight="1" thickBot="1" x14ac:dyDescent="0.25">
      <c r="B35" s="43" t="s">
        <v>41</v>
      </c>
      <c r="C35" s="107">
        <v>0</v>
      </c>
      <c r="D35" s="108">
        <v>1</v>
      </c>
      <c r="E35" s="109">
        <v>0</v>
      </c>
      <c r="F35" s="110">
        <v>1</v>
      </c>
      <c r="G35" s="111">
        <v>3</v>
      </c>
      <c r="H35" s="44">
        <v>0</v>
      </c>
      <c r="I35" s="44">
        <v>1</v>
      </c>
      <c r="J35" s="112">
        <v>0</v>
      </c>
      <c r="K35" s="113">
        <v>0</v>
      </c>
      <c r="L35" s="114">
        <v>0</v>
      </c>
      <c r="M35" s="115">
        <v>5</v>
      </c>
      <c r="N35" s="116">
        <v>5</v>
      </c>
      <c r="O35" s="117">
        <v>14</v>
      </c>
      <c r="P35" s="130">
        <v>11</v>
      </c>
      <c r="Q35" s="130">
        <v>14</v>
      </c>
      <c r="R35" s="130">
        <v>11</v>
      </c>
      <c r="S35" s="130">
        <v>24</v>
      </c>
      <c r="T35" s="130">
        <v>8</v>
      </c>
      <c r="U35" s="130">
        <v>30</v>
      </c>
      <c r="V35" s="130">
        <v>54</v>
      </c>
      <c r="W35" s="130">
        <v>27</v>
      </c>
      <c r="X35" s="44">
        <f t="shared" si="0"/>
        <v>2</v>
      </c>
      <c r="Y35" s="44">
        <f t="shared" si="1"/>
        <v>4</v>
      </c>
      <c r="Z35" s="44">
        <f t="shared" si="2"/>
        <v>10</v>
      </c>
      <c r="AA35" s="44">
        <f t="shared" si="3"/>
        <v>50</v>
      </c>
      <c r="AB35" s="44">
        <f t="shared" si="4"/>
        <v>116</v>
      </c>
    </row>
    <row r="36" spans="2:28" ht="15" customHeight="1" thickBot="1" x14ac:dyDescent="0.25">
      <c r="B36" s="43" t="s">
        <v>42</v>
      </c>
      <c r="C36" s="107">
        <v>3</v>
      </c>
      <c r="D36" s="108">
        <v>3</v>
      </c>
      <c r="E36" s="109">
        <v>2</v>
      </c>
      <c r="F36" s="110">
        <v>0</v>
      </c>
      <c r="G36" s="111">
        <v>1</v>
      </c>
      <c r="H36" s="44">
        <v>3</v>
      </c>
      <c r="I36" s="44">
        <v>4</v>
      </c>
      <c r="J36" s="112">
        <v>1</v>
      </c>
      <c r="K36" s="113">
        <v>3</v>
      </c>
      <c r="L36" s="114">
        <v>3</v>
      </c>
      <c r="M36" s="115">
        <v>0</v>
      </c>
      <c r="N36" s="116">
        <v>1</v>
      </c>
      <c r="O36" s="117">
        <v>3</v>
      </c>
      <c r="P36" s="130">
        <v>1</v>
      </c>
      <c r="Q36" s="130">
        <v>1</v>
      </c>
      <c r="R36" s="130">
        <v>7</v>
      </c>
      <c r="S36" s="130">
        <v>3</v>
      </c>
      <c r="T36" s="130">
        <v>0</v>
      </c>
      <c r="U36" s="130">
        <v>4</v>
      </c>
      <c r="V36" s="130">
        <v>4</v>
      </c>
      <c r="W36" s="130">
        <v>3</v>
      </c>
      <c r="X36" s="44">
        <f t="shared" si="0"/>
        <v>8</v>
      </c>
      <c r="Y36" s="44">
        <f t="shared" si="1"/>
        <v>9</v>
      </c>
      <c r="Z36" s="44">
        <f t="shared" si="2"/>
        <v>7</v>
      </c>
      <c r="AA36" s="44">
        <f t="shared" si="3"/>
        <v>12</v>
      </c>
      <c r="AB36" s="44">
        <f t="shared" si="4"/>
        <v>11</v>
      </c>
    </row>
    <row r="37" spans="2:28" ht="15" customHeight="1" thickBot="1" x14ac:dyDescent="0.25">
      <c r="B37" s="43" t="s">
        <v>13</v>
      </c>
      <c r="C37" s="107">
        <v>9</v>
      </c>
      <c r="D37" s="108">
        <v>4</v>
      </c>
      <c r="E37" s="109">
        <v>3</v>
      </c>
      <c r="F37" s="110">
        <v>16</v>
      </c>
      <c r="G37" s="111">
        <v>14</v>
      </c>
      <c r="H37" s="44">
        <v>4</v>
      </c>
      <c r="I37" s="44">
        <v>21</v>
      </c>
      <c r="J37" s="112">
        <v>11</v>
      </c>
      <c r="K37" s="113">
        <v>11</v>
      </c>
      <c r="L37" s="114">
        <v>10</v>
      </c>
      <c r="M37" s="115">
        <v>6</v>
      </c>
      <c r="N37" s="116">
        <v>10</v>
      </c>
      <c r="O37" s="117">
        <v>11</v>
      </c>
      <c r="P37" s="130">
        <v>22</v>
      </c>
      <c r="Q37" s="130">
        <v>15</v>
      </c>
      <c r="R37" s="130">
        <v>20</v>
      </c>
      <c r="S37" s="130">
        <v>15</v>
      </c>
      <c r="T37" s="130">
        <v>11</v>
      </c>
      <c r="U37" s="130">
        <v>23</v>
      </c>
      <c r="V37" s="130">
        <v>32</v>
      </c>
      <c r="W37" s="130">
        <v>40</v>
      </c>
      <c r="X37" s="44">
        <f t="shared" si="0"/>
        <v>32</v>
      </c>
      <c r="Y37" s="44">
        <f t="shared" si="1"/>
        <v>50</v>
      </c>
      <c r="Z37" s="44">
        <f t="shared" si="2"/>
        <v>37</v>
      </c>
      <c r="AA37" s="44">
        <f t="shared" si="3"/>
        <v>68</v>
      </c>
      <c r="AB37" s="44">
        <f t="shared" si="4"/>
        <v>81</v>
      </c>
    </row>
    <row r="38" spans="2:28" ht="15" customHeight="1" thickBot="1" x14ac:dyDescent="0.25">
      <c r="B38" s="43" t="s">
        <v>43</v>
      </c>
      <c r="C38" s="107">
        <v>0</v>
      </c>
      <c r="D38" s="108">
        <v>1</v>
      </c>
      <c r="E38" s="109">
        <v>0</v>
      </c>
      <c r="F38" s="110">
        <v>2</v>
      </c>
      <c r="G38" s="111">
        <v>1</v>
      </c>
      <c r="H38" s="44">
        <v>1</v>
      </c>
      <c r="I38" s="44">
        <v>1</v>
      </c>
      <c r="J38" s="112">
        <v>1</v>
      </c>
      <c r="K38" s="113">
        <v>2</v>
      </c>
      <c r="L38" s="114">
        <v>1</v>
      </c>
      <c r="M38" s="115">
        <v>1</v>
      </c>
      <c r="N38" s="116">
        <v>1</v>
      </c>
      <c r="O38" s="117">
        <v>1</v>
      </c>
      <c r="P38" s="130">
        <v>2</v>
      </c>
      <c r="Q38" s="130">
        <v>5</v>
      </c>
      <c r="R38" s="130">
        <v>2</v>
      </c>
      <c r="S38" s="130">
        <v>2</v>
      </c>
      <c r="T38" s="130">
        <v>0</v>
      </c>
      <c r="U38" s="130">
        <v>0</v>
      </c>
      <c r="V38" s="130">
        <v>3</v>
      </c>
      <c r="W38" s="130">
        <v>2</v>
      </c>
      <c r="X38" s="44">
        <f t="shared" ref="X38:X56" si="5">+C38+D38+E38+F38</f>
        <v>3</v>
      </c>
      <c r="Y38" s="44">
        <f t="shared" ref="Y38:Y56" si="6">+G38+H38+I38+J38</f>
        <v>4</v>
      </c>
      <c r="Z38" s="44">
        <f t="shared" ref="Z38:Z56" si="7">+K38+L38+M38+N38</f>
        <v>5</v>
      </c>
      <c r="AA38" s="44">
        <f t="shared" ref="AA38:AA56" si="8">+O38+P38+Q38+R38</f>
        <v>10</v>
      </c>
      <c r="AB38" s="44">
        <f t="shared" ref="AB38:AB56" si="9">+S38+T38+U38+V38</f>
        <v>5</v>
      </c>
    </row>
    <row r="39" spans="2:28" ht="15" customHeight="1" thickBot="1" x14ac:dyDescent="0.25">
      <c r="B39" s="43" t="s">
        <v>14</v>
      </c>
      <c r="C39" s="107">
        <v>3</v>
      </c>
      <c r="D39" s="108">
        <v>2</v>
      </c>
      <c r="E39" s="109">
        <v>1</v>
      </c>
      <c r="F39" s="110">
        <v>0</v>
      </c>
      <c r="G39" s="111">
        <v>1</v>
      </c>
      <c r="H39" s="44">
        <v>2</v>
      </c>
      <c r="I39" s="44">
        <v>2</v>
      </c>
      <c r="J39" s="112">
        <v>1</v>
      </c>
      <c r="K39" s="113">
        <v>0</v>
      </c>
      <c r="L39" s="114">
        <v>1</v>
      </c>
      <c r="M39" s="115">
        <v>2</v>
      </c>
      <c r="N39" s="116">
        <v>1</v>
      </c>
      <c r="O39" s="117">
        <v>1</v>
      </c>
      <c r="P39" s="130">
        <v>3</v>
      </c>
      <c r="Q39" s="130">
        <v>2</v>
      </c>
      <c r="R39" s="130">
        <v>6</v>
      </c>
      <c r="S39" s="130">
        <v>5</v>
      </c>
      <c r="T39" s="130">
        <v>1</v>
      </c>
      <c r="U39" s="130">
        <v>1</v>
      </c>
      <c r="V39" s="130">
        <v>7</v>
      </c>
      <c r="W39" s="130">
        <v>9</v>
      </c>
      <c r="X39" s="44">
        <f t="shared" si="5"/>
        <v>6</v>
      </c>
      <c r="Y39" s="44">
        <f t="shared" si="6"/>
        <v>6</v>
      </c>
      <c r="Z39" s="44">
        <f t="shared" si="7"/>
        <v>4</v>
      </c>
      <c r="AA39" s="44">
        <f t="shared" si="8"/>
        <v>12</v>
      </c>
      <c r="AB39" s="44">
        <f t="shared" si="9"/>
        <v>14</v>
      </c>
    </row>
    <row r="40" spans="2:28" ht="15" customHeight="1" thickBot="1" x14ac:dyDescent="0.25">
      <c r="B40" s="43" t="s">
        <v>15</v>
      </c>
      <c r="C40" s="107">
        <v>1</v>
      </c>
      <c r="D40" s="108">
        <v>4</v>
      </c>
      <c r="E40" s="109">
        <v>2</v>
      </c>
      <c r="F40" s="110">
        <v>3</v>
      </c>
      <c r="G40" s="111">
        <v>0</v>
      </c>
      <c r="H40" s="44">
        <v>3</v>
      </c>
      <c r="I40" s="44">
        <v>0</v>
      </c>
      <c r="J40" s="112">
        <v>1</v>
      </c>
      <c r="K40" s="113">
        <v>1</v>
      </c>
      <c r="L40" s="114">
        <v>1</v>
      </c>
      <c r="M40" s="115">
        <v>1</v>
      </c>
      <c r="N40" s="116">
        <v>0</v>
      </c>
      <c r="O40" s="117">
        <v>3</v>
      </c>
      <c r="P40" s="130">
        <v>1</v>
      </c>
      <c r="Q40" s="130">
        <v>5</v>
      </c>
      <c r="R40" s="130">
        <v>1</v>
      </c>
      <c r="S40" s="130">
        <v>0</v>
      </c>
      <c r="T40" s="130">
        <v>3</v>
      </c>
      <c r="U40" s="130">
        <v>4</v>
      </c>
      <c r="V40" s="130">
        <v>3</v>
      </c>
      <c r="W40" s="130">
        <v>4</v>
      </c>
      <c r="X40" s="44">
        <f t="shared" si="5"/>
        <v>10</v>
      </c>
      <c r="Y40" s="44">
        <f t="shared" si="6"/>
        <v>4</v>
      </c>
      <c r="Z40" s="44">
        <f t="shared" si="7"/>
        <v>3</v>
      </c>
      <c r="AA40" s="44">
        <f t="shared" si="8"/>
        <v>10</v>
      </c>
      <c r="AB40" s="44">
        <f t="shared" si="9"/>
        <v>10</v>
      </c>
    </row>
    <row r="41" spans="2:28" ht="15" customHeight="1" thickBot="1" x14ac:dyDescent="0.25">
      <c r="B41" s="43" t="s">
        <v>44</v>
      </c>
      <c r="C41" s="107">
        <v>0</v>
      </c>
      <c r="D41" s="108">
        <v>0</v>
      </c>
      <c r="E41" s="109">
        <v>2</v>
      </c>
      <c r="F41" s="110">
        <v>0</v>
      </c>
      <c r="G41" s="111">
        <v>0</v>
      </c>
      <c r="H41" s="44">
        <v>0</v>
      </c>
      <c r="I41" s="44">
        <v>4</v>
      </c>
      <c r="J41" s="112">
        <v>0</v>
      </c>
      <c r="K41" s="113">
        <v>0</v>
      </c>
      <c r="L41" s="114">
        <v>0</v>
      </c>
      <c r="M41" s="115">
        <v>2</v>
      </c>
      <c r="N41" s="116">
        <v>1</v>
      </c>
      <c r="O41" s="117">
        <v>5</v>
      </c>
      <c r="P41" s="130">
        <v>1</v>
      </c>
      <c r="Q41" s="130">
        <v>5</v>
      </c>
      <c r="R41" s="130">
        <v>3</v>
      </c>
      <c r="S41" s="130">
        <v>1</v>
      </c>
      <c r="T41" s="130">
        <v>0</v>
      </c>
      <c r="U41" s="130">
        <v>0</v>
      </c>
      <c r="V41" s="130">
        <v>0</v>
      </c>
      <c r="W41" s="130">
        <v>6</v>
      </c>
      <c r="X41" s="44">
        <f t="shared" si="5"/>
        <v>2</v>
      </c>
      <c r="Y41" s="44">
        <f t="shared" si="6"/>
        <v>4</v>
      </c>
      <c r="Z41" s="44">
        <f t="shared" si="7"/>
        <v>3</v>
      </c>
      <c r="AA41" s="44">
        <f t="shared" si="8"/>
        <v>14</v>
      </c>
      <c r="AB41" s="44">
        <f t="shared" si="9"/>
        <v>1</v>
      </c>
    </row>
    <row r="42" spans="2:28" ht="15" customHeight="1" thickBot="1" x14ac:dyDescent="0.25">
      <c r="B42" s="43" t="s">
        <v>45</v>
      </c>
      <c r="C42" s="107">
        <v>0</v>
      </c>
      <c r="D42" s="108">
        <v>0</v>
      </c>
      <c r="E42" s="109">
        <v>2</v>
      </c>
      <c r="F42" s="110">
        <v>0</v>
      </c>
      <c r="G42" s="111">
        <v>0</v>
      </c>
      <c r="H42" s="44">
        <v>0</v>
      </c>
      <c r="I42" s="44">
        <v>0</v>
      </c>
      <c r="J42" s="112">
        <v>0</v>
      </c>
      <c r="K42" s="113">
        <v>0</v>
      </c>
      <c r="L42" s="114">
        <v>0</v>
      </c>
      <c r="M42" s="115">
        <v>1</v>
      </c>
      <c r="N42" s="116">
        <v>1</v>
      </c>
      <c r="O42" s="117">
        <v>0</v>
      </c>
      <c r="P42" s="130">
        <v>0</v>
      </c>
      <c r="Q42" s="130">
        <v>0</v>
      </c>
      <c r="R42" s="130">
        <v>0</v>
      </c>
      <c r="S42" s="130">
        <v>0</v>
      </c>
      <c r="T42" s="130">
        <v>0</v>
      </c>
      <c r="U42" s="130">
        <v>0</v>
      </c>
      <c r="V42" s="130">
        <v>0</v>
      </c>
      <c r="W42" s="130">
        <v>3</v>
      </c>
      <c r="X42" s="44">
        <f t="shared" si="5"/>
        <v>2</v>
      </c>
      <c r="Y42" s="44">
        <f t="shared" si="6"/>
        <v>0</v>
      </c>
      <c r="Z42" s="44">
        <f t="shared" si="7"/>
        <v>2</v>
      </c>
      <c r="AA42" s="44">
        <f t="shared" si="8"/>
        <v>0</v>
      </c>
      <c r="AB42" s="44">
        <f t="shared" si="9"/>
        <v>0</v>
      </c>
    </row>
    <row r="43" spans="2:28" ht="15" customHeight="1" thickBot="1" x14ac:dyDescent="0.25">
      <c r="B43" s="43" t="s">
        <v>46</v>
      </c>
      <c r="C43" s="107">
        <v>0</v>
      </c>
      <c r="D43" s="108">
        <v>1</v>
      </c>
      <c r="E43" s="109">
        <v>0</v>
      </c>
      <c r="F43" s="110">
        <v>0</v>
      </c>
      <c r="G43" s="111">
        <v>2</v>
      </c>
      <c r="H43" s="44">
        <v>1</v>
      </c>
      <c r="I43" s="44">
        <v>8</v>
      </c>
      <c r="J43" s="112">
        <v>1</v>
      </c>
      <c r="K43" s="113">
        <v>1</v>
      </c>
      <c r="L43" s="114">
        <v>1</v>
      </c>
      <c r="M43" s="115">
        <v>0</v>
      </c>
      <c r="N43" s="116">
        <v>1</v>
      </c>
      <c r="O43" s="117">
        <v>0</v>
      </c>
      <c r="P43" s="130">
        <v>1</v>
      </c>
      <c r="Q43" s="130">
        <v>0</v>
      </c>
      <c r="R43" s="130">
        <v>0</v>
      </c>
      <c r="S43" s="130">
        <v>0</v>
      </c>
      <c r="T43" s="130">
        <v>2</v>
      </c>
      <c r="U43" s="130">
        <v>2</v>
      </c>
      <c r="V43" s="130">
        <v>2</v>
      </c>
      <c r="W43" s="130">
        <v>5</v>
      </c>
      <c r="X43" s="44">
        <f t="shared" si="5"/>
        <v>1</v>
      </c>
      <c r="Y43" s="44">
        <f t="shared" si="6"/>
        <v>12</v>
      </c>
      <c r="Z43" s="44">
        <f t="shared" si="7"/>
        <v>3</v>
      </c>
      <c r="AA43" s="44">
        <f t="shared" si="8"/>
        <v>1</v>
      </c>
      <c r="AB43" s="44">
        <f t="shared" si="9"/>
        <v>6</v>
      </c>
    </row>
    <row r="44" spans="2:28" ht="15" customHeight="1" thickBot="1" x14ac:dyDescent="0.25">
      <c r="B44" s="43" t="s">
        <v>47</v>
      </c>
      <c r="C44" s="107">
        <v>6</v>
      </c>
      <c r="D44" s="108">
        <v>2</v>
      </c>
      <c r="E44" s="109">
        <v>0</v>
      </c>
      <c r="F44" s="110">
        <v>0</v>
      </c>
      <c r="G44" s="111">
        <v>0</v>
      </c>
      <c r="H44" s="44">
        <v>3</v>
      </c>
      <c r="I44" s="44">
        <v>0</v>
      </c>
      <c r="J44" s="112">
        <v>0</v>
      </c>
      <c r="K44" s="113">
        <v>0</v>
      </c>
      <c r="L44" s="114">
        <v>5</v>
      </c>
      <c r="M44" s="115">
        <v>1</v>
      </c>
      <c r="N44" s="116">
        <v>2</v>
      </c>
      <c r="O44" s="117">
        <v>3</v>
      </c>
      <c r="P44" s="130">
        <v>0</v>
      </c>
      <c r="Q44" s="130">
        <v>0</v>
      </c>
      <c r="R44" s="130">
        <v>0</v>
      </c>
      <c r="S44" s="130">
        <v>0</v>
      </c>
      <c r="T44" s="130">
        <v>0</v>
      </c>
      <c r="U44" s="130">
        <v>0</v>
      </c>
      <c r="V44" s="130">
        <v>3</v>
      </c>
      <c r="W44" s="130">
        <v>10</v>
      </c>
      <c r="X44" s="44">
        <f t="shared" si="5"/>
        <v>8</v>
      </c>
      <c r="Y44" s="44">
        <f t="shared" si="6"/>
        <v>3</v>
      </c>
      <c r="Z44" s="44">
        <f t="shared" si="7"/>
        <v>8</v>
      </c>
      <c r="AA44" s="44">
        <f t="shared" si="8"/>
        <v>3</v>
      </c>
      <c r="AB44" s="44">
        <f t="shared" si="9"/>
        <v>3</v>
      </c>
    </row>
    <row r="45" spans="2:28" ht="15" customHeight="1" thickBot="1" x14ac:dyDescent="0.25">
      <c r="B45" s="43" t="s">
        <v>89</v>
      </c>
      <c r="C45" s="107">
        <v>0</v>
      </c>
      <c r="D45" s="108">
        <v>0</v>
      </c>
      <c r="E45" s="109">
        <v>0</v>
      </c>
      <c r="F45" s="110">
        <v>0</v>
      </c>
      <c r="G45" s="111">
        <v>0</v>
      </c>
      <c r="H45" s="44">
        <v>0</v>
      </c>
      <c r="I45" s="44">
        <v>1</v>
      </c>
      <c r="J45" s="112">
        <v>0</v>
      </c>
      <c r="K45" s="113">
        <v>0</v>
      </c>
      <c r="L45" s="114">
        <v>0</v>
      </c>
      <c r="M45" s="115">
        <v>0</v>
      </c>
      <c r="N45" s="116">
        <v>0</v>
      </c>
      <c r="O45" s="117">
        <v>0</v>
      </c>
      <c r="P45" s="130">
        <v>0</v>
      </c>
      <c r="Q45" s="130">
        <v>0</v>
      </c>
      <c r="R45" s="130">
        <v>2</v>
      </c>
      <c r="S45" s="130">
        <v>0</v>
      </c>
      <c r="T45" s="130">
        <v>2</v>
      </c>
      <c r="U45" s="130">
        <v>2</v>
      </c>
      <c r="V45" s="130">
        <v>5</v>
      </c>
      <c r="W45" s="130">
        <v>4</v>
      </c>
      <c r="X45" s="44">
        <f t="shared" si="5"/>
        <v>0</v>
      </c>
      <c r="Y45" s="44">
        <f t="shared" si="6"/>
        <v>1</v>
      </c>
      <c r="Z45" s="44">
        <f t="shared" si="7"/>
        <v>0</v>
      </c>
      <c r="AA45" s="44">
        <f t="shared" si="8"/>
        <v>2</v>
      </c>
      <c r="AB45" s="44">
        <f t="shared" si="9"/>
        <v>9</v>
      </c>
    </row>
    <row r="46" spans="2:28" ht="15" customHeight="1" thickBot="1" x14ac:dyDescent="0.25">
      <c r="B46" s="43" t="s">
        <v>48</v>
      </c>
      <c r="C46" s="107">
        <v>1</v>
      </c>
      <c r="D46" s="108">
        <v>0</v>
      </c>
      <c r="E46" s="109">
        <v>1</v>
      </c>
      <c r="F46" s="110">
        <v>0</v>
      </c>
      <c r="G46" s="111">
        <v>0</v>
      </c>
      <c r="H46" s="44">
        <v>0</v>
      </c>
      <c r="I46" s="44">
        <v>0</v>
      </c>
      <c r="J46" s="112">
        <v>0</v>
      </c>
      <c r="K46" s="113">
        <v>0</v>
      </c>
      <c r="L46" s="114">
        <v>1</v>
      </c>
      <c r="M46" s="115">
        <v>1</v>
      </c>
      <c r="N46" s="116">
        <v>1</v>
      </c>
      <c r="O46" s="117">
        <v>0</v>
      </c>
      <c r="P46" s="130">
        <v>0</v>
      </c>
      <c r="Q46" s="130">
        <v>0</v>
      </c>
      <c r="R46" s="130">
        <v>0</v>
      </c>
      <c r="S46" s="130">
        <v>1</v>
      </c>
      <c r="T46" s="130">
        <v>2</v>
      </c>
      <c r="U46" s="130">
        <v>0</v>
      </c>
      <c r="V46" s="130">
        <v>0</v>
      </c>
      <c r="W46" s="130">
        <v>0</v>
      </c>
      <c r="X46" s="44">
        <f t="shared" si="5"/>
        <v>2</v>
      </c>
      <c r="Y46" s="44">
        <f t="shared" si="6"/>
        <v>0</v>
      </c>
      <c r="Z46" s="44">
        <f t="shared" si="7"/>
        <v>3</v>
      </c>
      <c r="AA46" s="44">
        <f t="shared" si="8"/>
        <v>0</v>
      </c>
      <c r="AB46" s="44">
        <f t="shared" si="9"/>
        <v>3</v>
      </c>
    </row>
    <row r="47" spans="2:28" ht="15" customHeight="1" thickBot="1" x14ac:dyDescent="0.25">
      <c r="B47" s="43" t="s">
        <v>49</v>
      </c>
      <c r="C47" s="107">
        <v>21</v>
      </c>
      <c r="D47" s="108">
        <v>1</v>
      </c>
      <c r="E47" s="109">
        <v>0</v>
      </c>
      <c r="F47" s="110">
        <v>0</v>
      </c>
      <c r="G47" s="111">
        <v>0</v>
      </c>
      <c r="H47" s="44">
        <v>1</v>
      </c>
      <c r="I47" s="44">
        <v>0</v>
      </c>
      <c r="J47" s="112">
        <v>1</v>
      </c>
      <c r="K47" s="113">
        <v>1</v>
      </c>
      <c r="L47" s="114">
        <v>1</v>
      </c>
      <c r="M47" s="115">
        <v>12</v>
      </c>
      <c r="N47" s="116">
        <v>6</v>
      </c>
      <c r="O47" s="117">
        <v>1</v>
      </c>
      <c r="P47" s="130">
        <v>1</v>
      </c>
      <c r="Q47" s="130">
        <v>7</v>
      </c>
      <c r="R47" s="130">
        <v>6</v>
      </c>
      <c r="S47" s="130">
        <v>4</v>
      </c>
      <c r="T47" s="130">
        <v>3</v>
      </c>
      <c r="U47" s="130">
        <v>12</v>
      </c>
      <c r="V47" s="130">
        <v>17</v>
      </c>
      <c r="W47" s="130">
        <v>23</v>
      </c>
      <c r="X47" s="44">
        <f t="shared" si="5"/>
        <v>22</v>
      </c>
      <c r="Y47" s="44">
        <f t="shared" si="6"/>
        <v>2</v>
      </c>
      <c r="Z47" s="44">
        <f t="shared" si="7"/>
        <v>20</v>
      </c>
      <c r="AA47" s="44">
        <f t="shared" si="8"/>
        <v>15</v>
      </c>
      <c r="AB47" s="44">
        <f t="shared" si="9"/>
        <v>36</v>
      </c>
    </row>
    <row r="48" spans="2:28" ht="15" customHeight="1" thickBot="1" x14ac:dyDescent="0.25">
      <c r="B48" s="43" t="s">
        <v>50</v>
      </c>
      <c r="C48" s="107">
        <v>0</v>
      </c>
      <c r="D48" s="108">
        <v>2</v>
      </c>
      <c r="E48" s="109">
        <v>0</v>
      </c>
      <c r="F48" s="110">
        <v>0</v>
      </c>
      <c r="G48" s="111">
        <v>0</v>
      </c>
      <c r="H48" s="44">
        <v>0</v>
      </c>
      <c r="I48" s="44">
        <v>3</v>
      </c>
      <c r="J48" s="112">
        <v>0</v>
      </c>
      <c r="K48" s="113">
        <v>0</v>
      </c>
      <c r="L48" s="114">
        <v>0</v>
      </c>
      <c r="M48" s="115">
        <v>0</v>
      </c>
      <c r="N48" s="116">
        <v>0</v>
      </c>
      <c r="O48" s="117">
        <v>4</v>
      </c>
      <c r="P48" s="130">
        <v>0</v>
      </c>
      <c r="Q48" s="130">
        <v>0</v>
      </c>
      <c r="R48" s="130">
        <v>0</v>
      </c>
      <c r="S48" s="130">
        <v>1</v>
      </c>
      <c r="T48" s="130">
        <v>0</v>
      </c>
      <c r="U48" s="130">
        <v>0</v>
      </c>
      <c r="V48" s="130">
        <v>0</v>
      </c>
      <c r="W48" s="130">
        <v>2</v>
      </c>
      <c r="X48" s="44">
        <f t="shared" si="5"/>
        <v>2</v>
      </c>
      <c r="Y48" s="44">
        <f t="shared" si="6"/>
        <v>3</v>
      </c>
      <c r="Z48" s="44">
        <f t="shared" si="7"/>
        <v>0</v>
      </c>
      <c r="AA48" s="44">
        <f t="shared" si="8"/>
        <v>4</v>
      </c>
      <c r="AB48" s="44">
        <f t="shared" si="9"/>
        <v>1</v>
      </c>
    </row>
    <row r="49" spans="2:28" ht="15" customHeight="1" thickBot="1" x14ac:dyDescent="0.25">
      <c r="B49" s="43" t="s">
        <v>51</v>
      </c>
      <c r="C49" s="107">
        <v>0</v>
      </c>
      <c r="D49" s="108">
        <v>0</v>
      </c>
      <c r="E49" s="109">
        <v>0</v>
      </c>
      <c r="F49" s="110">
        <v>1</v>
      </c>
      <c r="G49" s="111">
        <v>0</v>
      </c>
      <c r="H49" s="44">
        <v>0</v>
      </c>
      <c r="I49" s="44">
        <v>0</v>
      </c>
      <c r="J49" s="112">
        <v>1</v>
      </c>
      <c r="K49" s="113">
        <v>0</v>
      </c>
      <c r="L49" s="114">
        <v>0</v>
      </c>
      <c r="M49" s="115">
        <v>4</v>
      </c>
      <c r="N49" s="116">
        <v>6</v>
      </c>
      <c r="O49" s="117">
        <v>5</v>
      </c>
      <c r="P49" s="130">
        <v>5</v>
      </c>
      <c r="Q49" s="130">
        <v>6</v>
      </c>
      <c r="R49" s="130">
        <v>6</v>
      </c>
      <c r="S49" s="130">
        <v>9</v>
      </c>
      <c r="T49" s="130">
        <v>3</v>
      </c>
      <c r="U49" s="130">
        <v>5</v>
      </c>
      <c r="V49" s="130">
        <v>20</v>
      </c>
      <c r="W49" s="130">
        <v>15</v>
      </c>
      <c r="X49" s="44">
        <f t="shared" si="5"/>
        <v>1</v>
      </c>
      <c r="Y49" s="44">
        <f t="shared" si="6"/>
        <v>1</v>
      </c>
      <c r="Z49" s="44">
        <f t="shared" si="7"/>
        <v>10</v>
      </c>
      <c r="AA49" s="44">
        <f t="shared" si="8"/>
        <v>22</v>
      </c>
      <c r="AB49" s="44">
        <f t="shared" si="9"/>
        <v>37</v>
      </c>
    </row>
    <row r="50" spans="2:28" ht="15" customHeight="1" thickBot="1" x14ac:dyDescent="0.25">
      <c r="B50" s="43" t="s">
        <v>52</v>
      </c>
      <c r="C50" s="107">
        <v>4</v>
      </c>
      <c r="D50" s="108">
        <v>0</v>
      </c>
      <c r="E50" s="109">
        <v>0</v>
      </c>
      <c r="F50" s="110">
        <v>0</v>
      </c>
      <c r="G50" s="111">
        <v>0</v>
      </c>
      <c r="H50" s="44">
        <v>0</v>
      </c>
      <c r="I50" s="44">
        <v>0</v>
      </c>
      <c r="J50" s="112">
        <v>0</v>
      </c>
      <c r="K50" s="113">
        <v>0</v>
      </c>
      <c r="L50" s="114">
        <v>0</v>
      </c>
      <c r="M50" s="115">
        <v>0</v>
      </c>
      <c r="N50" s="116">
        <v>0</v>
      </c>
      <c r="O50" s="117">
        <v>0</v>
      </c>
      <c r="P50" s="130">
        <v>0</v>
      </c>
      <c r="Q50" s="130">
        <v>0</v>
      </c>
      <c r="R50" s="130">
        <v>0</v>
      </c>
      <c r="S50" s="130">
        <v>1</v>
      </c>
      <c r="T50" s="130">
        <v>0</v>
      </c>
      <c r="U50" s="130">
        <v>0</v>
      </c>
      <c r="V50" s="130">
        <v>0</v>
      </c>
      <c r="W50" s="130">
        <v>4</v>
      </c>
      <c r="X50" s="44">
        <f t="shared" si="5"/>
        <v>4</v>
      </c>
      <c r="Y50" s="44">
        <f t="shared" si="6"/>
        <v>0</v>
      </c>
      <c r="Z50" s="44">
        <f t="shared" si="7"/>
        <v>0</v>
      </c>
      <c r="AA50" s="44">
        <f t="shared" si="8"/>
        <v>0</v>
      </c>
      <c r="AB50" s="44">
        <f t="shared" si="9"/>
        <v>1</v>
      </c>
    </row>
    <row r="51" spans="2:28" ht="15" customHeight="1" thickBot="1" x14ac:dyDescent="0.25">
      <c r="B51" s="43" t="s">
        <v>53</v>
      </c>
      <c r="C51" s="107">
        <v>0</v>
      </c>
      <c r="D51" s="108">
        <v>0</v>
      </c>
      <c r="E51" s="109">
        <v>0</v>
      </c>
      <c r="F51" s="110">
        <v>0</v>
      </c>
      <c r="G51" s="111">
        <v>0</v>
      </c>
      <c r="H51" s="44">
        <v>0</v>
      </c>
      <c r="I51" s="44">
        <v>0</v>
      </c>
      <c r="J51" s="112">
        <v>0</v>
      </c>
      <c r="K51" s="113">
        <v>6</v>
      </c>
      <c r="L51" s="114">
        <v>7</v>
      </c>
      <c r="M51" s="115">
        <v>1</v>
      </c>
      <c r="N51" s="116">
        <v>2</v>
      </c>
      <c r="O51" s="117">
        <v>1</v>
      </c>
      <c r="P51" s="130">
        <v>4</v>
      </c>
      <c r="Q51" s="130">
        <v>0</v>
      </c>
      <c r="R51" s="130">
        <v>3</v>
      </c>
      <c r="S51" s="130">
        <v>5</v>
      </c>
      <c r="T51" s="130">
        <v>0</v>
      </c>
      <c r="U51" s="130">
        <v>4</v>
      </c>
      <c r="V51" s="130">
        <v>4</v>
      </c>
      <c r="W51" s="130">
        <v>7</v>
      </c>
      <c r="X51" s="44">
        <f t="shared" si="5"/>
        <v>0</v>
      </c>
      <c r="Y51" s="44">
        <f t="shared" si="6"/>
        <v>0</v>
      </c>
      <c r="Z51" s="44">
        <f t="shared" si="7"/>
        <v>16</v>
      </c>
      <c r="AA51" s="44">
        <f t="shared" si="8"/>
        <v>8</v>
      </c>
      <c r="AB51" s="44">
        <f t="shared" si="9"/>
        <v>13</v>
      </c>
    </row>
    <row r="52" spans="2:28" ht="15" customHeight="1" thickBot="1" x14ac:dyDescent="0.25">
      <c r="B52" s="43" t="s">
        <v>16</v>
      </c>
      <c r="C52" s="107">
        <v>4</v>
      </c>
      <c r="D52" s="108">
        <v>8</v>
      </c>
      <c r="E52" s="109">
        <v>0</v>
      </c>
      <c r="F52" s="110">
        <v>3</v>
      </c>
      <c r="G52" s="111">
        <v>2</v>
      </c>
      <c r="H52" s="44">
        <v>4</v>
      </c>
      <c r="I52" s="44">
        <v>1</v>
      </c>
      <c r="J52" s="112">
        <v>4</v>
      </c>
      <c r="K52" s="113">
        <v>5</v>
      </c>
      <c r="L52" s="114">
        <v>2</v>
      </c>
      <c r="M52" s="115">
        <v>5</v>
      </c>
      <c r="N52" s="116">
        <v>6</v>
      </c>
      <c r="O52" s="117">
        <v>5</v>
      </c>
      <c r="P52" s="130">
        <v>13</v>
      </c>
      <c r="Q52" s="130">
        <v>10</v>
      </c>
      <c r="R52" s="130">
        <v>7</v>
      </c>
      <c r="S52" s="130">
        <v>8</v>
      </c>
      <c r="T52" s="130">
        <v>8</v>
      </c>
      <c r="U52" s="130">
        <v>8</v>
      </c>
      <c r="V52" s="130">
        <v>9</v>
      </c>
      <c r="W52" s="130">
        <v>12</v>
      </c>
      <c r="X52" s="44">
        <f t="shared" si="5"/>
        <v>15</v>
      </c>
      <c r="Y52" s="44">
        <f t="shared" si="6"/>
        <v>11</v>
      </c>
      <c r="Z52" s="44">
        <f t="shared" si="7"/>
        <v>18</v>
      </c>
      <c r="AA52" s="44">
        <f t="shared" si="8"/>
        <v>35</v>
      </c>
      <c r="AB52" s="44">
        <f t="shared" si="9"/>
        <v>33</v>
      </c>
    </row>
    <row r="53" spans="2:28" ht="15" customHeight="1" thickBot="1" x14ac:dyDescent="0.25">
      <c r="B53" s="43" t="s">
        <v>54</v>
      </c>
      <c r="C53" s="107">
        <v>0</v>
      </c>
      <c r="D53" s="108">
        <v>0</v>
      </c>
      <c r="E53" s="109">
        <v>0</v>
      </c>
      <c r="F53" s="110">
        <v>5</v>
      </c>
      <c r="G53" s="111">
        <v>1</v>
      </c>
      <c r="H53" s="44">
        <v>2</v>
      </c>
      <c r="I53" s="44">
        <v>0</v>
      </c>
      <c r="J53" s="112">
        <v>2</v>
      </c>
      <c r="K53" s="113">
        <v>5</v>
      </c>
      <c r="L53" s="114">
        <v>8</v>
      </c>
      <c r="M53" s="115">
        <v>6</v>
      </c>
      <c r="N53" s="116">
        <v>3</v>
      </c>
      <c r="O53" s="117">
        <v>3</v>
      </c>
      <c r="P53" s="130">
        <v>6</v>
      </c>
      <c r="Q53" s="130">
        <v>1</v>
      </c>
      <c r="R53" s="130">
        <v>3</v>
      </c>
      <c r="S53" s="130">
        <v>7</v>
      </c>
      <c r="T53" s="130">
        <v>6</v>
      </c>
      <c r="U53" s="130">
        <v>17</v>
      </c>
      <c r="V53" s="130">
        <v>9</v>
      </c>
      <c r="W53" s="130">
        <v>6</v>
      </c>
      <c r="X53" s="44">
        <f t="shared" si="5"/>
        <v>5</v>
      </c>
      <c r="Y53" s="44">
        <f t="shared" si="6"/>
        <v>5</v>
      </c>
      <c r="Z53" s="44">
        <f t="shared" si="7"/>
        <v>22</v>
      </c>
      <c r="AA53" s="44">
        <f t="shared" si="8"/>
        <v>13</v>
      </c>
      <c r="AB53" s="44">
        <f t="shared" si="9"/>
        <v>39</v>
      </c>
    </row>
    <row r="54" spans="2:28" ht="15" customHeight="1" thickBot="1" x14ac:dyDescent="0.25">
      <c r="B54" s="43" t="s">
        <v>55</v>
      </c>
      <c r="C54" s="107">
        <v>0</v>
      </c>
      <c r="D54" s="108">
        <v>0</v>
      </c>
      <c r="E54" s="109">
        <v>0</v>
      </c>
      <c r="F54" s="110">
        <v>0</v>
      </c>
      <c r="G54" s="111">
        <v>0</v>
      </c>
      <c r="H54" s="44">
        <v>0</v>
      </c>
      <c r="I54" s="44">
        <v>0</v>
      </c>
      <c r="J54" s="112">
        <v>0</v>
      </c>
      <c r="K54" s="113">
        <v>0</v>
      </c>
      <c r="L54" s="114">
        <v>0</v>
      </c>
      <c r="M54" s="115">
        <v>0</v>
      </c>
      <c r="N54" s="116">
        <v>0</v>
      </c>
      <c r="O54" s="117">
        <v>0</v>
      </c>
      <c r="P54" s="130">
        <v>0</v>
      </c>
      <c r="Q54" s="130">
        <v>0</v>
      </c>
      <c r="R54" s="130">
        <v>0</v>
      </c>
      <c r="S54" s="130">
        <v>0</v>
      </c>
      <c r="T54" s="130">
        <v>0</v>
      </c>
      <c r="U54" s="130">
        <v>0</v>
      </c>
      <c r="V54" s="130">
        <v>0</v>
      </c>
      <c r="W54" s="130">
        <v>0</v>
      </c>
      <c r="X54" s="44">
        <f t="shared" si="5"/>
        <v>0</v>
      </c>
      <c r="Y54" s="44">
        <f t="shared" si="6"/>
        <v>0</v>
      </c>
      <c r="Z54" s="44">
        <f t="shared" si="7"/>
        <v>0</v>
      </c>
      <c r="AA54" s="44">
        <f t="shared" si="8"/>
        <v>0</v>
      </c>
      <c r="AB54" s="44">
        <f t="shared" si="9"/>
        <v>0</v>
      </c>
    </row>
    <row r="55" spans="2:28" ht="15" customHeight="1" thickBot="1" x14ac:dyDescent="0.25">
      <c r="B55" s="43" t="s">
        <v>56</v>
      </c>
      <c r="C55" s="107">
        <v>0</v>
      </c>
      <c r="D55" s="108">
        <v>1</v>
      </c>
      <c r="E55" s="109">
        <v>0</v>
      </c>
      <c r="F55" s="110">
        <v>0</v>
      </c>
      <c r="G55" s="111">
        <v>0</v>
      </c>
      <c r="H55" s="44">
        <v>1</v>
      </c>
      <c r="I55" s="44">
        <v>0</v>
      </c>
      <c r="J55" s="112">
        <v>1</v>
      </c>
      <c r="K55" s="113">
        <v>0</v>
      </c>
      <c r="L55" s="114">
        <v>0</v>
      </c>
      <c r="M55" s="115">
        <v>0</v>
      </c>
      <c r="N55" s="116">
        <v>2</v>
      </c>
      <c r="O55" s="117">
        <v>1</v>
      </c>
      <c r="P55" s="130">
        <v>2</v>
      </c>
      <c r="Q55" s="130">
        <v>0</v>
      </c>
      <c r="R55" s="130">
        <v>1</v>
      </c>
      <c r="S55" s="130">
        <v>4</v>
      </c>
      <c r="T55" s="130">
        <v>0</v>
      </c>
      <c r="U55" s="130">
        <v>0</v>
      </c>
      <c r="V55" s="130">
        <v>0</v>
      </c>
      <c r="W55" s="130">
        <v>0</v>
      </c>
      <c r="X55" s="117">
        <f t="shared" si="5"/>
        <v>1</v>
      </c>
      <c r="Y55" s="44">
        <f t="shared" si="6"/>
        <v>2</v>
      </c>
      <c r="Z55" s="44">
        <f t="shared" si="7"/>
        <v>2</v>
      </c>
      <c r="AA55" s="44">
        <f t="shared" si="8"/>
        <v>4</v>
      </c>
      <c r="AB55" s="44">
        <f t="shared" si="9"/>
        <v>4</v>
      </c>
    </row>
    <row r="56" spans="2:28" ht="15" customHeight="1" thickBot="1" x14ac:dyDescent="0.25">
      <c r="B56" s="70" t="s">
        <v>63</v>
      </c>
      <c r="C56" s="68">
        <f t="shared" ref="C56:M56" si="10">SUM(C6:C55)</f>
        <v>89</v>
      </c>
      <c r="D56" s="68">
        <f t="shared" si="10"/>
        <v>67</v>
      </c>
      <c r="E56" s="68">
        <f t="shared" si="10"/>
        <v>37</v>
      </c>
      <c r="F56" s="69">
        <f t="shared" si="10"/>
        <v>61</v>
      </c>
      <c r="G56" s="68">
        <f t="shared" si="10"/>
        <v>92</v>
      </c>
      <c r="H56" s="68">
        <f t="shared" si="10"/>
        <v>95</v>
      </c>
      <c r="I56" s="68">
        <f t="shared" si="10"/>
        <v>100</v>
      </c>
      <c r="J56" s="69">
        <f t="shared" si="10"/>
        <v>105</v>
      </c>
      <c r="K56" s="68">
        <f t="shared" si="10"/>
        <v>123</v>
      </c>
      <c r="L56" s="68">
        <f t="shared" si="10"/>
        <v>130</v>
      </c>
      <c r="M56" s="68">
        <f t="shared" si="10"/>
        <v>122</v>
      </c>
      <c r="N56" s="69">
        <f t="shared" ref="N56:S56" si="11">SUM(N6:N55)</f>
        <v>191</v>
      </c>
      <c r="O56" s="68">
        <f t="shared" si="11"/>
        <v>265</v>
      </c>
      <c r="P56" s="68">
        <f t="shared" si="11"/>
        <v>296</v>
      </c>
      <c r="Q56" s="68">
        <f t="shared" si="11"/>
        <v>246</v>
      </c>
      <c r="R56" s="68">
        <f t="shared" si="11"/>
        <v>323</v>
      </c>
      <c r="S56" s="68">
        <f t="shared" si="11"/>
        <v>344</v>
      </c>
      <c r="T56" s="68">
        <f>SUM(T6:T55)</f>
        <v>201</v>
      </c>
      <c r="U56" s="68">
        <f>SUM(U6:U55)</f>
        <v>383</v>
      </c>
      <c r="V56" s="68">
        <f>SUM(V6:V55)</f>
        <v>522</v>
      </c>
      <c r="W56" s="68">
        <f>SUM(W6:W55)</f>
        <v>690</v>
      </c>
      <c r="X56" s="68">
        <f t="shared" si="5"/>
        <v>254</v>
      </c>
      <c r="Y56" s="68">
        <f t="shared" si="6"/>
        <v>392</v>
      </c>
      <c r="Z56" s="68">
        <f t="shared" si="7"/>
        <v>566</v>
      </c>
      <c r="AA56" s="68">
        <f t="shared" si="8"/>
        <v>1130</v>
      </c>
      <c r="AB56" s="68">
        <f t="shared" si="9"/>
        <v>1450</v>
      </c>
    </row>
    <row r="57" spans="2:28" ht="19.5" customHeight="1" x14ac:dyDescent="0.2"/>
    <row r="58" spans="2:28" ht="38.25" customHeight="1" x14ac:dyDescent="0.2">
      <c r="B58" s="75"/>
      <c r="C58" s="75"/>
      <c r="D58" s="75"/>
      <c r="E58" s="75"/>
    </row>
    <row r="60" spans="2:28" ht="36" customHeight="1" x14ac:dyDescent="0.2">
      <c r="C60" s="42" t="s">
        <v>194</v>
      </c>
      <c r="D60" s="42" t="s">
        <v>197</v>
      </c>
      <c r="E60" s="42" t="s">
        <v>200</v>
      </c>
      <c r="F60" s="72" t="s">
        <v>204</v>
      </c>
      <c r="G60" s="42" t="s">
        <v>207</v>
      </c>
      <c r="H60" s="42" t="s">
        <v>210</v>
      </c>
      <c r="I60" s="42" t="s">
        <v>213</v>
      </c>
      <c r="J60" s="72" t="s">
        <v>231</v>
      </c>
      <c r="K60" s="42" t="s">
        <v>234</v>
      </c>
      <c r="L60" s="42" t="s">
        <v>240</v>
      </c>
      <c r="M60" s="42" t="s">
        <v>244</v>
      </c>
      <c r="N60" s="72" t="s">
        <v>249</v>
      </c>
      <c r="O60" s="42" t="s">
        <v>257</v>
      </c>
      <c r="P60" s="42" t="s">
        <v>260</v>
      </c>
      <c r="Q60" s="42" t="s">
        <v>270</v>
      </c>
      <c r="R60" s="72" t="s">
        <v>275</v>
      </c>
      <c r="S60" s="42" t="s">
        <v>278</v>
      </c>
      <c r="T60" s="42" t="s">
        <v>203</v>
      </c>
      <c r="U60" s="42" t="s">
        <v>230</v>
      </c>
      <c r="V60" s="42" t="s">
        <v>248</v>
      </c>
      <c r="W60" s="42" t="s">
        <v>274</v>
      </c>
    </row>
    <row r="61" spans="2:28" ht="15" customHeight="1" thickBot="1" x14ac:dyDescent="0.25">
      <c r="B61" s="43" t="s">
        <v>20</v>
      </c>
      <c r="C61" s="45">
        <f t="shared" ref="C61:G61" si="12">+(G6-C6)/C6</f>
        <v>0</v>
      </c>
      <c r="D61" s="45"/>
      <c r="E61" s="45">
        <f t="shared" si="12"/>
        <v>-1</v>
      </c>
      <c r="F61" s="45"/>
      <c r="G61" s="45">
        <f t="shared" si="12"/>
        <v>-1</v>
      </c>
      <c r="H61" s="45"/>
      <c r="I61" s="45"/>
      <c r="J61" s="45"/>
      <c r="K61" s="45"/>
      <c r="L61" s="45">
        <f>+(P6-L6)/L6</f>
        <v>1</v>
      </c>
      <c r="M61" s="45"/>
      <c r="N61" s="45"/>
      <c r="O61" s="45"/>
      <c r="P61" s="45">
        <f>+(T6-P6)/P6</f>
        <v>1.5</v>
      </c>
      <c r="Q61" s="45">
        <f>+(U6-Q6)/Q6</f>
        <v>3</v>
      </c>
      <c r="R61" s="45">
        <f>+(V6-R6)/R6</f>
        <v>0</v>
      </c>
      <c r="S61" s="45">
        <f>+(W6-S6)/S6</f>
        <v>3</v>
      </c>
      <c r="T61" s="45">
        <f t="shared" ref="T61:W80" si="13">+(Y6-X6)/X6</f>
        <v>-0.5</v>
      </c>
      <c r="U61" s="45">
        <f t="shared" si="13"/>
        <v>0</v>
      </c>
      <c r="V61" s="45">
        <f t="shared" si="13"/>
        <v>5</v>
      </c>
      <c r="W61" s="45">
        <f t="shared" si="13"/>
        <v>1.3333333333333333</v>
      </c>
    </row>
    <row r="62" spans="2:28" ht="15" customHeight="1" thickBot="1" x14ac:dyDescent="0.25">
      <c r="B62" s="43" t="s">
        <v>21</v>
      </c>
      <c r="C62" s="45">
        <f t="shared" ref="C62:F63" si="14">+(G7-C7)/C7</f>
        <v>-1</v>
      </c>
      <c r="D62" s="45">
        <f t="shared" si="14"/>
        <v>0</v>
      </c>
      <c r="E62" s="45"/>
      <c r="F62" s="45"/>
      <c r="G62" s="45"/>
      <c r="H62" s="45">
        <f t="shared" ref="H62:J66" si="15">+(L7-H7)/H7</f>
        <v>-1</v>
      </c>
      <c r="I62" s="45"/>
      <c r="J62" s="45">
        <f t="shared" si="15"/>
        <v>-1</v>
      </c>
      <c r="K62" s="45"/>
      <c r="L62" s="45"/>
      <c r="M62" s="45"/>
      <c r="N62" s="45"/>
      <c r="O62" s="45"/>
      <c r="P62" s="45"/>
      <c r="Q62" s="45">
        <f t="shared" ref="Q62:Q111" si="16">+(U7-Q7)/Q7</f>
        <v>-0.8</v>
      </c>
      <c r="R62" s="45">
        <f t="shared" ref="R62:R111" si="17">+(V7-R7)/R7</f>
        <v>-1</v>
      </c>
      <c r="S62" s="45"/>
      <c r="T62" s="45">
        <f t="shared" si="13"/>
        <v>0</v>
      </c>
      <c r="U62" s="45">
        <f t="shared" si="13"/>
        <v>-1</v>
      </c>
      <c r="V62" s="45"/>
      <c r="W62" s="45">
        <f t="shared" si="13"/>
        <v>-0.875</v>
      </c>
    </row>
    <row r="63" spans="2:28" ht="15" customHeight="1" thickBot="1" x14ac:dyDescent="0.25">
      <c r="B63" s="43" t="s">
        <v>22</v>
      </c>
      <c r="C63" s="45"/>
      <c r="D63" s="45">
        <f t="shared" si="14"/>
        <v>1</v>
      </c>
      <c r="E63" s="45">
        <f t="shared" si="14"/>
        <v>1</v>
      </c>
      <c r="F63" s="45">
        <f t="shared" si="14"/>
        <v>0</v>
      </c>
      <c r="G63" s="45">
        <f t="shared" ref="G63:G75" si="18">+(K8-G8)/G8</f>
        <v>-1</v>
      </c>
      <c r="H63" s="45">
        <f t="shared" si="15"/>
        <v>-0.5</v>
      </c>
      <c r="I63" s="45">
        <f t="shared" si="15"/>
        <v>-1</v>
      </c>
      <c r="J63" s="45">
        <f t="shared" si="15"/>
        <v>1</v>
      </c>
      <c r="K63" s="45"/>
      <c r="L63" s="45">
        <f t="shared" ref="L63:L111" si="19">+(P8-L8)/L8</f>
        <v>1</v>
      </c>
      <c r="M63" s="45"/>
      <c r="N63" s="45">
        <f t="shared" ref="N63:N111" si="20">+(R8-N8)/N8</f>
        <v>0.5</v>
      </c>
      <c r="O63" s="45">
        <f t="shared" ref="O63:O111" si="21">+(S8-O8)/O8</f>
        <v>1</v>
      </c>
      <c r="P63" s="45">
        <f t="shared" ref="P63:P111" si="22">+(T8-P8)/P8</f>
        <v>0</v>
      </c>
      <c r="Q63" s="45">
        <f t="shared" si="16"/>
        <v>12</v>
      </c>
      <c r="R63" s="45">
        <f t="shared" si="17"/>
        <v>6.666666666666667</v>
      </c>
      <c r="S63" s="45">
        <f t="shared" ref="S63:S111" si="23">+(W8-S8)/S8</f>
        <v>1.5</v>
      </c>
      <c r="T63" s="45">
        <f t="shared" si="13"/>
        <v>1.3333333333333333</v>
      </c>
      <c r="U63" s="45">
        <f t="shared" si="13"/>
        <v>-0.5714285714285714</v>
      </c>
      <c r="V63" s="45">
        <f t="shared" si="13"/>
        <v>1.3333333333333333</v>
      </c>
      <c r="W63" s="45">
        <f t="shared" si="13"/>
        <v>4.7142857142857144</v>
      </c>
    </row>
    <row r="64" spans="2:28" ht="15" customHeight="1" thickBot="1" x14ac:dyDescent="0.25">
      <c r="B64" s="43" t="s">
        <v>23</v>
      </c>
      <c r="C64" s="45">
        <f t="shared" ref="C64:D69" si="24">+(G9-C9)/C9</f>
        <v>-0.6</v>
      </c>
      <c r="D64" s="45">
        <f t="shared" si="24"/>
        <v>0</v>
      </c>
      <c r="E64" s="45"/>
      <c r="F64" s="45"/>
      <c r="G64" s="45">
        <f t="shared" si="18"/>
        <v>-1</v>
      </c>
      <c r="H64" s="45">
        <f t="shared" si="15"/>
        <v>-1</v>
      </c>
      <c r="I64" s="45"/>
      <c r="J64" s="45">
        <f t="shared" si="15"/>
        <v>0</v>
      </c>
      <c r="K64" s="45"/>
      <c r="L64" s="45"/>
      <c r="M64" s="45"/>
      <c r="N64" s="45">
        <f t="shared" si="20"/>
        <v>2</v>
      </c>
      <c r="O64" s="45"/>
      <c r="P64" s="45"/>
      <c r="Q64" s="45">
        <f t="shared" si="16"/>
        <v>0.33333333333333331</v>
      </c>
      <c r="R64" s="45">
        <f t="shared" si="17"/>
        <v>1</v>
      </c>
      <c r="S64" s="45"/>
      <c r="T64" s="45">
        <f t="shared" si="13"/>
        <v>-0.33333333333333331</v>
      </c>
      <c r="U64" s="45">
        <f t="shared" si="13"/>
        <v>-0.75</v>
      </c>
      <c r="V64" s="45">
        <f t="shared" si="13"/>
        <v>5</v>
      </c>
      <c r="W64" s="45">
        <f t="shared" si="13"/>
        <v>0.66666666666666663</v>
      </c>
    </row>
    <row r="65" spans="2:23" ht="15" customHeight="1" thickBot="1" x14ac:dyDescent="0.25">
      <c r="B65" s="43" t="s">
        <v>98</v>
      </c>
      <c r="C65" s="45"/>
      <c r="D65" s="45">
        <f t="shared" si="24"/>
        <v>-1</v>
      </c>
      <c r="E65" s="45"/>
      <c r="F65" s="45"/>
      <c r="G65" s="45"/>
      <c r="H65" s="45"/>
      <c r="I65" s="45"/>
      <c r="J65" s="45"/>
      <c r="K65" s="45"/>
      <c r="L65" s="45"/>
      <c r="M65" s="45">
        <f t="shared" ref="M65:M111" si="25">+(Q10-M10)/M10</f>
        <v>0</v>
      </c>
      <c r="N65" s="45"/>
      <c r="O65" s="45">
        <f t="shared" si="21"/>
        <v>-1</v>
      </c>
      <c r="P65" s="45"/>
      <c r="Q65" s="45">
        <f t="shared" si="16"/>
        <v>-0.5</v>
      </c>
      <c r="R65" s="45"/>
      <c r="S65" s="45"/>
      <c r="T65" s="45">
        <f t="shared" si="13"/>
        <v>-1</v>
      </c>
      <c r="U65" s="45"/>
      <c r="V65" s="45">
        <f t="shared" si="13"/>
        <v>1</v>
      </c>
      <c r="W65" s="45">
        <f t="shared" si="13"/>
        <v>-0.75</v>
      </c>
    </row>
    <row r="66" spans="2:23" ht="15" customHeight="1" thickBot="1" x14ac:dyDescent="0.25">
      <c r="B66" s="43" t="s">
        <v>8</v>
      </c>
      <c r="C66" s="45">
        <f t="shared" si="24"/>
        <v>1</v>
      </c>
      <c r="D66" s="45"/>
      <c r="E66" s="45"/>
      <c r="F66" s="45"/>
      <c r="G66" s="45">
        <f t="shared" si="18"/>
        <v>-1</v>
      </c>
      <c r="H66" s="45">
        <f t="shared" si="15"/>
        <v>-0.25</v>
      </c>
      <c r="I66" s="45">
        <f t="shared" si="15"/>
        <v>2</v>
      </c>
      <c r="J66" s="45">
        <f t="shared" si="15"/>
        <v>-0.8571428571428571</v>
      </c>
      <c r="K66" s="45"/>
      <c r="L66" s="45">
        <f t="shared" si="19"/>
        <v>0</v>
      </c>
      <c r="M66" s="45">
        <f t="shared" si="25"/>
        <v>-0.33333333333333331</v>
      </c>
      <c r="N66" s="45">
        <f t="shared" si="20"/>
        <v>0</v>
      </c>
      <c r="O66" s="45"/>
      <c r="P66" s="45">
        <f t="shared" si="22"/>
        <v>-1</v>
      </c>
      <c r="Q66" s="45">
        <f t="shared" si="16"/>
        <v>2</v>
      </c>
      <c r="R66" s="45">
        <f t="shared" si="17"/>
        <v>5</v>
      </c>
      <c r="S66" s="45">
        <f t="shared" si="23"/>
        <v>-0.5</v>
      </c>
      <c r="T66" s="45">
        <f t="shared" si="13"/>
        <v>13</v>
      </c>
      <c r="U66" s="45">
        <f t="shared" si="13"/>
        <v>-0.5</v>
      </c>
      <c r="V66" s="45">
        <f t="shared" si="13"/>
        <v>-0.14285714285714285</v>
      </c>
      <c r="W66" s="45">
        <f t="shared" si="13"/>
        <v>4</v>
      </c>
    </row>
    <row r="67" spans="2:23" ht="15" customHeight="1" thickBot="1" x14ac:dyDescent="0.25">
      <c r="B67" s="43" t="s">
        <v>24</v>
      </c>
      <c r="C67" s="45">
        <f t="shared" si="24"/>
        <v>-1</v>
      </c>
      <c r="D67" s="45"/>
      <c r="E67" s="45"/>
      <c r="F67" s="45"/>
      <c r="G67" s="45"/>
      <c r="H67" s="45"/>
      <c r="I67" s="45"/>
      <c r="J67" s="45"/>
      <c r="K67" s="45"/>
      <c r="L67" s="45"/>
      <c r="M67" s="45"/>
      <c r="N67" s="45"/>
      <c r="O67" s="45"/>
      <c r="P67" s="45"/>
      <c r="Q67" s="45"/>
      <c r="R67" s="45"/>
      <c r="S67" s="45">
        <f t="shared" si="23"/>
        <v>-1</v>
      </c>
      <c r="T67" s="45">
        <f t="shared" si="13"/>
        <v>-1</v>
      </c>
      <c r="U67" s="45"/>
      <c r="V67" s="45"/>
      <c r="W67" s="45"/>
    </row>
    <row r="68" spans="2:23" ht="15" customHeight="1" thickBot="1" x14ac:dyDescent="0.25">
      <c r="B68" s="43" t="s">
        <v>25</v>
      </c>
      <c r="C68" s="45"/>
      <c r="D68" s="45">
        <f t="shared" si="24"/>
        <v>-1</v>
      </c>
      <c r="E68" s="45">
        <f t="shared" ref="E68:E75" si="26">+(I13-E13)/E13</f>
        <v>-1</v>
      </c>
      <c r="F68" s="45"/>
      <c r="G68" s="45"/>
      <c r="H68" s="45"/>
      <c r="I68" s="45"/>
      <c r="J68" s="45"/>
      <c r="K68" s="45"/>
      <c r="L68" s="45"/>
      <c r="M68" s="45"/>
      <c r="N68" s="45"/>
      <c r="O68" s="45"/>
      <c r="P68" s="45">
        <f t="shared" si="22"/>
        <v>-0.8</v>
      </c>
      <c r="Q68" s="45"/>
      <c r="R68" s="45">
        <f t="shared" si="17"/>
        <v>0.5</v>
      </c>
      <c r="S68" s="45"/>
      <c r="T68" s="45">
        <f t="shared" si="13"/>
        <v>-1</v>
      </c>
      <c r="U68" s="45"/>
      <c r="V68" s="45"/>
      <c r="W68" s="45">
        <f t="shared" si="13"/>
        <v>-0.42857142857142855</v>
      </c>
    </row>
    <row r="69" spans="2:23" ht="15" customHeight="1" thickBot="1" x14ac:dyDescent="0.25">
      <c r="B69" s="43" t="s">
        <v>26</v>
      </c>
      <c r="C69" s="45">
        <f t="shared" si="24"/>
        <v>2.75</v>
      </c>
      <c r="D69" s="45">
        <f t="shared" si="24"/>
        <v>1.2083333333333333</v>
      </c>
      <c r="E69" s="45">
        <f t="shared" si="26"/>
        <v>2.3076923076923075</v>
      </c>
      <c r="F69" s="45">
        <f t="shared" ref="F69:F87" si="27">+(J14-F14)/F14</f>
        <v>1.55</v>
      </c>
      <c r="G69" s="45">
        <f t="shared" si="18"/>
        <v>1.4333333333333333</v>
      </c>
      <c r="H69" s="45">
        <f t="shared" ref="H69:K71" si="28">+(L14-H14)/H14</f>
        <v>0.39622641509433965</v>
      </c>
      <c r="I69" s="45">
        <f t="shared" si="28"/>
        <v>9.3023255813953487E-2</v>
      </c>
      <c r="J69" s="45">
        <f t="shared" si="28"/>
        <v>0.96078431372549022</v>
      </c>
      <c r="K69" s="45">
        <f t="shared" si="28"/>
        <v>1.3972602739726028</v>
      </c>
      <c r="L69" s="45">
        <f t="shared" si="19"/>
        <v>1.5405405405405406</v>
      </c>
      <c r="M69" s="45">
        <f t="shared" si="25"/>
        <v>1.8085106382978724</v>
      </c>
      <c r="N69" s="45">
        <f t="shared" si="20"/>
        <v>0.91</v>
      </c>
      <c r="O69" s="45">
        <f t="shared" si="21"/>
        <v>0.04</v>
      </c>
      <c r="P69" s="45">
        <f t="shared" si="22"/>
        <v>-0.40957446808510639</v>
      </c>
      <c r="Q69" s="45">
        <f t="shared" si="16"/>
        <v>0.34090909090909088</v>
      </c>
      <c r="R69" s="45">
        <f t="shared" si="17"/>
        <v>0.30890052356020942</v>
      </c>
      <c r="S69" s="45">
        <f t="shared" si="23"/>
        <v>1.0714285714285714</v>
      </c>
      <c r="T69" s="45">
        <f t="shared" si="13"/>
        <v>1.7230769230769232</v>
      </c>
      <c r="U69" s="45">
        <f t="shared" si="13"/>
        <v>0.66101694915254239</v>
      </c>
      <c r="V69" s="45">
        <f t="shared" si="13"/>
        <v>1.3333333333333333</v>
      </c>
      <c r="W69" s="45">
        <f t="shared" si="13"/>
        <v>4.9562682215743441E-2</v>
      </c>
    </row>
    <row r="70" spans="2:23" ht="15" customHeight="1" thickBot="1" x14ac:dyDescent="0.25">
      <c r="B70" s="43" t="s">
        <v>100</v>
      </c>
      <c r="C70" s="45"/>
      <c r="D70" s="45"/>
      <c r="E70" s="45"/>
      <c r="F70" s="45"/>
      <c r="G70" s="45"/>
      <c r="H70" s="45"/>
      <c r="I70" s="45"/>
      <c r="J70" s="45"/>
      <c r="K70" s="45">
        <f t="shared" si="28"/>
        <v>-1</v>
      </c>
      <c r="L70" s="45"/>
      <c r="M70" s="45">
        <f t="shared" si="25"/>
        <v>-0.5</v>
      </c>
      <c r="N70" s="45">
        <f t="shared" si="20"/>
        <v>-0.5</v>
      </c>
      <c r="O70" s="45"/>
      <c r="P70" s="45"/>
      <c r="Q70" s="45">
        <f t="shared" si="16"/>
        <v>-1</v>
      </c>
      <c r="R70" s="45">
        <f t="shared" si="17"/>
        <v>-1</v>
      </c>
      <c r="S70" s="45">
        <f t="shared" si="23"/>
        <v>1</v>
      </c>
      <c r="T70" s="45"/>
      <c r="U70" s="45"/>
      <c r="V70" s="45">
        <f t="shared" si="13"/>
        <v>-0.6</v>
      </c>
      <c r="W70" s="45">
        <f t="shared" si="13"/>
        <v>-0.5</v>
      </c>
    </row>
    <row r="71" spans="2:23" ht="15" customHeight="1" thickBot="1" x14ac:dyDescent="0.25">
      <c r="B71" s="43" t="s">
        <v>27</v>
      </c>
      <c r="C71" s="45"/>
      <c r="D71" s="45"/>
      <c r="E71" s="45"/>
      <c r="F71" s="45"/>
      <c r="G71" s="45"/>
      <c r="H71" s="45">
        <f t="shared" si="28"/>
        <v>-1</v>
      </c>
      <c r="I71" s="45"/>
      <c r="J71" s="45">
        <f t="shared" si="28"/>
        <v>-1</v>
      </c>
      <c r="K71" s="45"/>
      <c r="L71" s="45"/>
      <c r="M71" s="45"/>
      <c r="N71" s="45"/>
      <c r="O71" s="45"/>
      <c r="P71" s="45"/>
      <c r="Q71" s="45"/>
      <c r="R71" s="45"/>
      <c r="S71" s="45">
        <f t="shared" si="23"/>
        <v>-1</v>
      </c>
      <c r="T71" s="45"/>
      <c r="U71" s="45">
        <f t="shared" si="13"/>
        <v>-1</v>
      </c>
      <c r="V71" s="45"/>
      <c r="W71" s="45"/>
    </row>
    <row r="72" spans="2:23" ht="15" customHeight="1" thickBot="1" x14ac:dyDescent="0.25">
      <c r="B72" s="43" t="s">
        <v>28</v>
      </c>
      <c r="C72" s="45"/>
      <c r="D72" s="45"/>
      <c r="E72" s="45"/>
      <c r="F72" s="45"/>
      <c r="G72" s="45"/>
      <c r="H72" s="45"/>
      <c r="I72" s="45"/>
      <c r="J72" s="45"/>
      <c r="K72" s="45"/>
      <c r="L72" s="45"/>
      <c r="M72" s="45"/>
      <c r="N72" s="45"/>
      <c r="O72" s="45"/>
      <c r="P72" s="45"/>
      <c r="Q72" s="45">
        <f t="shared" si="16"/>
        <v>-1</v>
      </c>
      <c r="R72" s="45"/>
      <c r="S72" s="45"/>
      <c r="T72" s="45"/>
      <c r="U72" s="45"/>
      <c r="V72" s="45"/>
      <c r="W72" s="45">
        <f t="shared" si="13"/>
        <v>0</v>
      </c>
    </row>
    <row r="73" spans="2:23" ht="15" customHeight="1" thickBot="1" x14ac:dyDescent="0.25">
      <c r="B73" s="43" t="s">
        <v>29</v>
      </c>
      <c r="C73" s="45">
        <f t="shared" ref="C73:C111" si="29">+(G18-C18)/C18</f>
        <v>-1</v>
      </c>
      <c r="D73" s="45">
        <f>+(H18-D18)/D18</f>
        <v>-1</v>
      </c>
      <c r="E73" s="45"/>
      <c r="F73" s="45"/>
      <c r="G73" s="45"/>
      <c r="H73" s="45"/>
      <c r="I73" s="45"/>
      <c r="J73" s="45"/>
      <c r="K73" s="45"/>
      <c r="L73" s="45"/>
      <c r="M73" s="45"/>
      <c r="N73" s="45">
        <f t="shared" si="20"/>
        <v>-1</v>
      </c>
      <c r="O73" s="45"/>
      <c r="P73" s="45"/>
      <c r="Q73" s="45">
        <f t="shared" si="16"/>
        <v>1</v>
      </c>
      <c r="R73" s="45"/>
      <c r="S73" s="45">
        <f t="shared" si="23"/>
        <v>1</v>
      </c>
      <c r="T73" s="45">
        <f t="shared" si="13"/>
        <v>-1</v>
      </c>
      <c r="U73" s="45"/>
      <c r="V73" s="45">
        <f t="shared" si="13"/>
        <v>-0.90909090909090906</v>
      </c>
      <c r="W73" s="45">
        <f t="shared" si="13"/>
        <v>8</v>
      </c>
    </row>
    <row r="74" spans="2:23" ht="15" customHeight="1" thickBot="1" x14ac:dyDescent="0.25">
      <c r="B74" s="43" t="s">
        <v>10</v>
      </c>
      <c r="C74" s="45"/>
      <c r="D74" s="45"/>
      <c r="E74" s="45"/>
      <c r="F74" s="45"/>
      <c r="G74" s="45">
        <f t="shared" si="18"/>
        <v>0</v>
      </c>
      <c r="H74" s="45"/>
      <c r="I74" s="45"/>
      <c r="J74" s="45"/>
      <c r="K74" s="45">
        <f t="shared" ref="I74:K75" si="30">+(O19-K19)/K19</f>
        <v>-1</v>
      </c>
      <c r="L74" s="45"/>
      <c r="M74" s="45">
        <f t="shared" si="25"/>
        <v>-1</v>
      </c>
      <c r="N74" s="45"/>
      <c r="O74" s="45"/>
      <c r="P74" s="45">
        <f t="shared" si="22"/>
        <v>-0.5</v>
      </c>
      <c r="Q74" s="45"/>
      <c r="R74" s="45">
        <f t="shared" si="17"/>
        <v>1</v>
      </c>
      <c r="S74" s="45">
        <f t="shared" si="23"/>
        <v>-0.6</v>
      </c>
      <c r="T74" s="45"/>
      <c r="U74" s="45">
        <f t="shared" si="13"/>
        <v>0.5</v>
      </c>
      <c r="V74" s="45">
        <f t="shared" si="13"/>
        <v>0.66666666666666663</v>
      </c>
      <c r="W74" s="45">
        <f t="shared" si="13"/>
        <v>1.8</v>
      </c>
    </row>
    <row r="75" spans="2:23" ht="15" customHeight="1" thickBot="1" x14ac:dyDescent="0.25">
      <c r="B75" s="43" t="s">
        <v>30</v>
      </c>
      <c r="C75" s="45">
        <f t="shared" si="29"/>
        <v>-0.5</v>
      </c>
      <c r="D75" s="45">
        <f>+(H20-D20)/D20</f>
        <v>-1</v>
      </c>
      <c r="E75" s="45">
        <f t="shared" si="26"/>
        <v>0</v>
      </c>
      <c r="F75" s="45">
        <f t="shared" si="27"/>
        <v>3</v>
      </c>
      <c r="G75" s="45">
        <f t="shared" si="18"/>
        <v>0</v>
      </c>
      <c r="H75" s="45"/>
      <c r="I75" s="45">
        <f t="shared" si="30"/>
        <v>-1</v>
      </c>
      <c r="J75" s="45">
        <f t="shared" si="30"/>
        <v>-0.5</v>
      </c>
      <c r="K75" s="45">
        <f t="shared" si="30"/>
        <v>1</v>
      </c>
      <c r="L75" s="45">
        <f t="shared" si="19"/>
        <v>2</v>
      </c>
      <c r="M75" s="45"/>
      <c r="N75" s="45">
        <f t="shared" si="20"/>
        <v>1</v>
      </c>
      <c r="O75" s="45">
        <f t="shared" si="21"/>
        <v>-0.5</v>
      </c>
      <c r="P75" s="45">
        <f t="shared" si="22"/>
        <v>-0.33333333333333331</v>
      </c>
      <c r="Q75" s="45">
        <f t="shared" si="16"/>
        <v>-0.25</v>
      </c>
      <c r="R75" s="45">
        <f t="shared" si="17"/>
        <v>0.25</v>
      </c>
      <c r="S75" s="45">
        <f t="shared" si="23"/>
        <v>9</v>
      </c>
      <c r="T75" s="45">
        <f t="shared" si="13"/>
        <v>0.2</v>
      </c>
      <c r="U75" s="45">
        <f t="shared" si="13"/>
        <v>-0.33333333333333331</v>
      </c>
      <c r="V75" s="45">
        <f t="shared" si="13"/>
        <v>2.25</v>
      </c>
      <c r="W75" s="45">
        <f t="shared" si="13"/>
        <v>-0.15384615384615385</v>
      </c>
    </row>
    <row r="76" spans="2:23" ht="15" customHeight="1" thickBot="1" x14ac:dyDescent="0.25">
      <c r="B76" s="43" t="s">
        <v>62</v>
      </c>
      <c r="C76" s="45">
        <f t="shared" si="29"/>
        <v>-1</v>
      </c>
      <c r="D76" s="45"/>
      <c r="E76" s="45"/>
      <c r="F76" s="45"/>
      <c r="G76" s="45"/>
      <c r="H76" s="45"/>
      <c r="I76" s="45"/>
      <c r="J76" s="45"/>
      <c r="K76" s="45"/>
      <c r="L76" s="45">
        <f t="shared" si="19"/>
        <v>-1</v>
      </c>
      <c r="M76" s="45"/>
      <c r="N76" s="45"/>
      <c r="O76" s="45"/>
      <c r="P76" s="45"/>
      <c r="Q76" s="45"/>
      <c r="R76" s="45"/>
      <c r="S76" s="45"/>
      <c r="T76" s="45">
        <f t="shared" si="13"/>
        <v>-1</v>
      </c>
      <c r="U76" s="45"/>
      <c r="V76" s="45">
        <f t="shared" si="13"/>
        <v>-1</v>
      </c>
      <c r="W76" s="45"/>
    </row>
    <row r="77" spans="2:23" ht="15" customHeight="1" thickBot="1" x14ac:dyDescent="0.25">
      <c r="B77" s="43" t="s">
        <v>31</v>
      </c>
      <c r="C77" s="45"/>
      <c r="D77" s="45"/>
      <c r="E77" s="45"/>
      <c r="F77" s="45"/>
      <c r="G77" s="45">
        <f t="shared" ref="G77:G87" si="31">+(K22-G22)/G22</f>
        <v>3</v>
      </c>
      <c r="H77" s="45">
        <f t="shared" ref="H77:H84" si="32">+(L22-H22)/H22</f>
        <v>1</v>
      </c>
      <c r="I77" s="45">
        <f>+(M22-I22)/I22</f>
        <v>-0.2</v>
      </c>
      <c r="J77" s="45">
        <f t="shared" ref="J77:J85" si="33">+(N22-J22)/J22</f>
        <v>-0.66666666666666663</v>
      </c>
      <c r="K77" s="45">
        <f t="shared" ref="K77:K82" si="34">+(O22-K22)/K22</f>
        <v>-0.5</v>
      </c>
      <c r="L77" s="45">
        <f t="shared" si="19"/>
        <v>-0.5</v>
      </c>
      <c r="M77" s="45">
        <f t="shared" si="25"/>
        <v>0.75</v>
      </c>
      <c r="N77" s="45">
        <f t="shared" si="20"/>
        <v>-1</v>
      </c>
      <c r="O77" s="45">
        <f t="shared" si="21"/>
        <v>2.5</v>
      </c>
      <c r="P77" s="45">
        <f t="shared" si="22"/>
        <v>0.66666666666666663</v>
      </c>
      <c r="Q77" s="45">
        <f t="shared" si="16"/>
        <v>-0.2857142857142857</v>
      </c>
      <c r="R77" s="45"/>
      <c r="S77" s="45">
        <f t="shared" si="23"/>
        <v>0.14285714285714285</v>
      </c>
      <c r="T77" s="45"/>
      <c r="U77" s="45">
        <f t="shared" si="13"/>
        <v>6.6666666666666666E-2</v>
      </c>
      <c r="V77" s="45">
        <f t="shared" si="13"/>
        <v>-0.25</v>
      </c>
      <c r="W77" s="45">
        <f t="shared" si="13"/>
        <v>0.75</v>
      </c>
    </row>
    <row r="78" spans="2:23" ht="15" customHeight="1" thickBot="1" x14ac:dyDescent="0.25">
      <c r="B78" s="43" t="s">
        <v>32</v>
      </c>
      <c r="C78" s="45">
        <f t="shared" si="29"/>
        <v>0</v>
      </c>
      <c r="D78" s="45">
        <f t="shared" ref="D78:D84" si="35">+(H23-D23)/D23</f>
        <v>-1</v>
      </c>
      <c r="E78" s="45">
        <f t="shared" ref="E78:E87" si="36">+(I23-E23)/E23</f>
        <v>-1</v>
      </c>
      <c r="F78" s="45"/>
      <c r="G78" s="45">
        <f t="shared" si="31"/>
        <v>-1</v>
      </c>
      <c r="H78" s="45"/>
      <c r="I78" s="45"/>
      <c r="J78" s="45"/>
      <c r="K78" s="45"/>
      <c r="L78" s="45">
        <f t="shared" si="19"/>
        <v>-1</v>
      </c>
      <c r="M78" s="45"/>
      <c r="N78" s="45"/>
      <c r="O78" s="45"/>
      <c r="P78" s="45"/>
      <c r="Q78" s="45"/>
      <c r="R78" s="45"/>
      <c r="S78" s="45"/>
      <c r="T78" s="45">
        <f t="shared" si="13"/>
        <v>-0.6</v>
      </c>
      <c r="U78" s="45">
        <f t="shared" si="13"/>
        <v>-0.5</v>
      </c>
      <c r="V78" s="45">
        <f t="shared" si="13"/>
        <v>-1</v>
      </c>
      <c r="W78" s="45"/>
    </row>
    <row r="79" spans="2:23" ht="15" customHeight="1" thickBot="1" x14ac:dyDescent="0.25">
      <c r="B79" s="43" t="s">
        <v>99</v>
      </c>
      <c r="C79" s="45"/>
      <c r="D79" s="45"/>
      <c r="E79" s="45"/>
      <c r="F79" s="45"/>
      <c r="G79" s="45"/>
      <c r="H79" s="45"/>
      <c r="I79" s="45">
        <f t="shared" ref="I79" si="37">+(M24-I24)/I24</f>
        <v>-1</v>
      </c>
      <c r="J79" s="45"/>
      <c r="K79" s="45"/>
      <c r="L79" s="45"/>
      <c r="M79" s="45"/>
      <c r="N79" s="45">
        <f t="shared" si="20"/>
        <v>2</v>
      </c>
      <c r="O79" s="45"/>
      <c r="P79" s="45">
        <f t="shared" si="22"/>
        <v>0</v>
      </c>
      <c r="Q79" s="45"/>
      <c r="R79" s="45">
        <f t="shared" si="17"/>
        <v>-0.33333333333333331</v>
      </c>
      <c r="S79" s="45"/>
      <c r="T79" s="45"/>
      <c r="U79" s="45">
        <f t="shared" si="13"/>
        <v>0</v>
      </c>
      <c r="V79" s="45">
        <f t="shared" si="13"/>
        <v>3</v>
      </c>
      <c r="W79" s="45">
        <f t="shared" si="13"/>
        <v>0.5</v>
      </c>
    </row>
    <row r="80" spans="2:23" ht="15" customHeight="1" thickBot="1" x14ac:dyDescent="0.25">
      <c r="B80" s="43" t="s">
        <v>33</v>
      </c>
      <c r="C80" s="45"/>
      <c r="D80" s="45"/>
      <c r="E80" s="45"/>
      <c r="F80" s="45"/>
      <c r="G80" s="45">
        <f t="shared" si="31"/>
        <v>-1</v>
      </c>
      <c r="H80" s="45"/>
      <c r="I80" s="45"/>
      <c r="J80" s="45"/>
      <c r="K80" s="45"/>
      <c r="L80" s="45"/>
      <c r="M80" s="45">
        <f t="shared" si="25"/>
        <v>3.6666666666666665</v>
      </c>
      <c r="N80" s="45">
        <f t="shared" si="20"/>
        <v>0.7142857142857143</v>
      </c>
      <c r="O80" s="45">
        <f t="shared" si="21"/>
        <v>2.6</v>
      </c>
      <c r="P80" s="45">
        <f t="shared" si="22"/>
        <v>1.5</v>
      </c>
      <c r="Q80" s="45">
        <f t="shared" si="16"/>
        <v>1.2857142857142858</v>
      </c>
      <c r="R80" s="45">
        <f t="shared" si="17"/>
        <v>1.1666666666666667</v>
      </c>
      <c r="S80" s="45">
        <f t="shared" si="23"/>
        <v>0.61111111111111116</v>
      </c>
      <c r="T80" s="45"/>
      <c r="U80" s="45">
        <f t="shared" si="13"/>
        <v>-0.47368421052631576</v>
      </c>
      <c r="V80" s="45">
        <f t="shared" si="13"/>
        <v>2.5</v>
      </c>
      <c r="W80" s="45">
        <f t="shared" si="13"/>
        <v>1.4571428571428571</v>
      </c>
    </row>
    <row r="81" spans="2:23" ht="15" customHeight="1" thickBot="1" x14ac:dyDescent="0.25">
      <c r="B81" s="43" t="s">
        <v>34</v>
      </c>
      <c r="C81" s="45"/>
      <c r="D81" s="45">
        <f t="shared" si="35"/>
        <v>-1</v>
      </c>
      <c r="E81" s="45">
        <f t="shared" si="36"/>
        <v>-1</v>
      </c>
      <c r="F81" s="45">
        <f t="shared" si="27"/>
        <v>-0.5</v>
      </c>
      <c r="G81" s="45"/>
      <c r="H81" s="45"/>
      <c r="I81" s="45"/>
      <c r="J81" s="45">
        <f t="shared" si="33"/>
        <v>1</v>
      </c>
      <c r="K81" s="45">
        <f t="shared" si="34"/>
        <v>0.5</v>
      </c>
      <c r="L81" s="45"/>
      <c r="M81" s="45"/>
      <c r="N81" s="45">
        <f t="shared" si="20"/>
        <v>-1</v>
      </c>
      <c r="O81" s="45">
        <f t="shared" si="21"/>
        <v>-0.66666666666666663</v>
      </c>
      <c r="P81" s="45"/>
      <c r="Q81" s="45"/>
      <c r="R81" s="45"/>
      <c r="S81" s="45">
        <f t="shared" si="23"/>
        <v>1</v>
      </c>
      <c r="T81" s="45">
        <f t="shared" ref="T81:W100" si="38">+(Y26-X26)/X26</f>
        <v>-0.8571428571428571</v>
      </c>
      <c r="U81" s="45">
        <f t="shared" si="38"/>
        <v>3</v>
      </c>
      <c r="V81" s="45">
        <f t="shared" si="38"/>
        <v>-0.25</v>
      </c>
      <c r="W81" s="45">
        <f t="shared" si="38"/>
        <v>0</v>
      </c>
    </row>
    <row r="82" spans="2:23" ht="15" customHeight="1" thickBot="1" x14ac:dyDescent="0.25">
      <c r="B82" s="43" t="s">
        <v>60</v>
      </c>
      <c r="C82" s="45"/>
      <c r="D82" s="45">
        <f t="shared" si="35"/>
        <v>0</v>
      </c>
      <c r="E82" s="45"/>
      <c r="F82" s="45">
        <f t="shared" si="27"/>
        <v>0</v>
      </c>
      <c r="G82" s="45">
        <f t="shared" si="31"/>
        <v>3</v>
      </c>
      <c r="H82" s="45">
        <f t="shared" si="32"/>
        <v>-1</v>
      </c>
      <c r="I82" s="45"/>
      <c r="J82" s="45">
        <f t="shared" si="33"/>
        <v>1</v>
      </c>
      <c r="K82" s="45">
        <f t="shared" si="34"/>
        <v>0</v>
      </c>
      <c r="L82" s="45"/>
      <c r="M82" s="45">
        <f t="shared" si="25"/>
        <v>-1</v>
      </c>
      <c r="N82" s="45">
        <f t="shared" si="20"/>
        <v>0.5</v>
      </c>
      <c r="O82" s="45">
        <f t="shared" si="21"/>
        <v>-0.75</v>
      </c>
      <c r="P82" s="45">
        <f t="shared" si="22"/>
        <v>-1</v>
      </c>
      <c r="Q82" s="45"/>
      <c r="R82" s="45">
        <f t="shared" si="17"/>
        <v>-1</v>
      </c>
      <c r="S82" s="45">
        <f t="shared" si="23"/>
        <v>9</v>
      </c>
      <c r="T82" s="45">
        <f t="shared" si="38"/>
        <v>0.25</v>
      </c>
      <c r="U82" s="45">
        <f t="shared" si="38"/>
        <v>1.8</v>
      </c>
      <c r="V82" s="45">
        <f t="shared" si="38"/>
        <v>-0.14285714285714285</v>
      </c>
      <c r="W82" s="45">
        <f t="shared" si="38"/>
        <v>-0.91666666666666663</v>
      </c>
    </row>
    <row r="83" spans="2:23" ht="15" customHeight="1" thickBot="1" x14ac:dyDescent="0.25">
      <c r="B83" s="43" t="s">
        <v>35</v>
      </c>
      <c r="C83" s="45"/>
      <c r="D83" s="45"/>
      <c r="E83" s="45"/>
      <c r="F83" s="45"/>
      <c r="G83" s="45"/>
      <c r="H83" s="45">
        <f t="shared" si="32"/>
        <v>-1</v>
      </c>
      <c r="I83" s="45"/>
      <c r="J83" s="45"/>
      <c r="K83" s="45"/>
      <c r="L83" s="45"/>
      <c r="M83" s="45"/>
      <c r="N83" s="45">
        <f t="shared" si="20"/>
        <v>-1</v>
      </c>
      <c r="O83" s="45"/>
      <c r="P83" s="45"/>
      <c r="Q83" s="45"/>
      <c r="R83" s="45"/>
      <c r="S83" s="45"/>
      <c r="T83" s="45"/>
      <c r="U83" s="45">
        <f t="shared" si="38"/>
        <v>0</v>
      </c>
      <c r="V83" s="45">
        <f t="shared" si="38"/>
        <v>-1</v>
      </c>
      <c r="W83" s="45"/>
    </row>
    <row r="84" spans="2:23" ht="15" customHeight="1" thickBot="1" x14ac:dyDescent="0.25">
      <c r="B84" s="43" t="s">
        <v>36</v>
      </c>
      <c r="C84" s="45"/>
      <c r="D84" s="45">
        <f t="shared" si="35"/>
        <v>0</v>
      </c>
      <c r="E84" s="45"/>
      <c r="F84" s="45">
        <f t="shared" si="27"/>
        <v>0</v>
      </c>
      <c r="G84" s="45">
        <f t="shared" si="31"/>
        <v>-1</v>
      </c>
      <c r="H84" s="45">
        <f t="shared" si="32"/>
        <v>-1</v>
      </c>
      <c r="I84" s="45"/>
      <c r="J84" s="45">
        <f t="shared" si="33"/>
        <v>-1</v>
      </c>
      <c r="K84" s="45"/>
      <c r="L84" s="45"/>
      <c r="M84" s="45">
        <f t="shared" si="25"/>
        <v>-1</v>
      </c>
      <c r="N84" s="45"/>
      <c r="O84" s="45">
        <f t="shared" si="21"/>
        <v>0.5</v>
      </c>
      <c r="P84" s="45">
        <f t="shared" si="22"/>
        <v>-0.5</v>
      </c>
      <c r="Q84" s="45"/>
      <c r="R84" s="45">
        <f t="shared" si="17"/>
        <v>0.2</v>
      </c>
      <c r="S84" s="45">
        <f t="shared" si="23"/>
        <v>0.66666666666666663</v>
      </c>
      <c r="T84" s="45">
        <f t="shared" si="38"/>
        <v>0.5</v>
      </c>
      <c r="U84" s="45">
        <f t="shared" si="38"/>
        <v>0.33333333333333331</v>
      </c>
      <c r="V84" s="45">
        <f t="shared" si="38"/>
        <v>1.75</v>
      </c>
      <c r="W84" s="45">
        <f t="shared" si="38"/>
        <v>0.45454545454545453</v>
      </c>
    </row>
    <row r="85" spans="2:23" ht="15" customHeight="1" thickBot="1" x14ac:dyDescent="0.25">
      <c r="B85" s="43" t="s">
        <v>37</v>
      </c>
      <c r="C85" s="45"/>
      <c r="D85" s="45"/>
      <c r="E85" s="45"/>
      <c r="F85" s="45"/>
      <c r="G85" s="45"/>
      <c r="H85" s="45"/>
      <c r="I85" s="45"/>
      <c r="J85" s="45">
        <f t="shared" si="33"/>
        <v>5</v>
      </c>
      <c r="K85" s="45"/>
      <c r="L85" s="45">
        <f t="shared" si="19"/>
        <v>0</v>
      </c>
      <c r="M85" s="45">
        <f t="shared" si="25"/>
        <v>-1</v>
      </c>
      <c r="N85" s="45">
        <f t="shared" si="20"/>
        <v>-0.33333333333333331</v>
      </c>
      <c r="O85" s="45">
        <f t="shared" si="21"/>
        <v>-0.2857142857142857</v>
      </c>
      <c r="P85" s="45">
        <f t="shared" si="22"/>
        <v>4</v>
      </c>
      <c r="Q85" s="45"/>
      <c r="R85" s="45">
        <f t="shared" si="17"/>
        <v>0</v>
      </c>
      <c r="S85" s="45">
        <f t="shared" si="23"/>
        <v>1</v>
      </c>
      <c r="T85" s="45"/>
      <c r="U85" s="45">
        <f t="shared" si="38"/>
        <v>7</v>
      </c>
      <c r="V85" s="45">
        <f t="shared" si="38"/>
        <v>0.5</v>
      </c>
      <c r="W85" s="45">
        <f t="shared" si="38"/>
        <v>0.58333333333333337</v>
      </c>
    </row>
    <row r="86" spans="2:23" ht="15" customHeight="1" thickBot="1" x14ac:dyDescent="0.25">
      <c r="B86" s="43" t="s">
        <v>38</v>
      </c>
      <c r="C86" s="45">
        <f t="shared" si="29"/>
        <v>-0.5</v>
      </c>
      <c r="D86" s="45"/>
      <c r="E86" s="45"/>
      <c r="F86" s="45"/>
      <c r="G86" s="45">
        <f t="shared" si="31"/>
        <v>-1</v>
      </c>
      <c r="H86" s="45"/>
      <c r="I86" s="45"/>
      <c r="J86" s="45"/>
      <c r="K86" s="45"/>
      <c r="L86" s="45"/>
      <c r="M86" s="45"/>
      <c r="N86" s="45"/>
      <c r="O86" s="45">
        <f t="shared" si="21"/>
        <v>-1</v>
      </c>
      <c r="P86" s="45"/>
      <c r="Q86" s="45"/>
      <c r="R86" s="45"/>
      <c r="S86" s="45"/>
      <c r="T86" s="45">
        <f t="shared" si="38"/>
        <v>-0.5</v>
      </c>
      <c r="U86" s="45">
        <f t="shared" si="38"/>
        <v>-1</v>
      </c>
      <c r="V86" s="45"/>
      <c r="W86" s="45">
        <f t="shared" si="38"/>
        <v>-1</v>
      </c>
    </row>
    <row r="87" spans="2:23" ht="15" customHeight="1" thickBot="1" x14ac:dyDescent="0.25">
      <c r="B87" s="43" t="s">
        <v>12</v>
      </c>
      <c r="C87" s="45"/>
      <c r="D87" s="45"/>
      <c r="E87" s="45">
        <f t="shared" si="36"/>
        <v>-1</v>
      </c>
      <c r="F87" s="45">
        <f t="shared" si="27"/>
        <v>-0.5</v>
      </c>
      <c r="G87" s="45">
        <f t="shared" si="31"/>
        <v>0</v>
      </c>
      <c r="H87" s="45"/>
      <c r="I87" s="45"/>
      <c r="J87" s="45">
        <f t="shared" ref="E87:K102" si="39">+(N32-J32)/J32</f>
        <v>-1</v>
      </c>
      <c r="K87" s="45">
        <f t="shared" si="39"/>
        <v>-1</v>
      </c>
      <c r="L87" s="45"/>
      <c r="M87" s="45">
        <f t="shared" si="25"/>
        <v>0</v>
      </c>
      <c r="N87" s="45"/>
      <c r="O87" s="45"/>
      <c r="P87" s="45"/>
      <c r="Q87" s="45">
        <f t="shared" si="16"/>
        <v>2</v>
      </c>
      <c r="R87" s="45">
        <f t="shared" si="17"/>
        <v>0</v>
      </c>
      <c r="S87" s="45">
        <f t="shared" si="23"/>
        <v>2</v>
      </c>
      <c r="T87" s="45">
        <f t="shared" si="38"/>
        <v>-0.33333333333333331</v>
      </c>
      <c r="U87" s="45">
        <f t="shared" si="38"/>
        <v>0</v>
      </c>
      <c r="V87" s="45">
        <f t="shared" si="38"/>
        <v>0</v>
      </c>
      <c r="W87" s="45">
        <f t="shared" si="38"/>
        <v>2</v>
      </c>
    </row>
    <row r="88" spans="2:23" ht="15" customHeight="1" thickBot="1" x14ac:dyDescent="0.25">
      <c r="B88" s="43" t="s">
        <v>39</v>
      </c>
      <c r="C88" s="45">
        <f t="shared" si="29"/>
        <v>-0.875</v>
      </c>
      <c r="D88" s="45">
        <f t="shared" ref="D88:D111" si="40">+(H33-D33)/D33</f>
        <v>-1</v>
      </c>
      <c r="E88" s="45"/>
      <c r="F88" s="45">
        <f t="shared" si="39"/>
        <v>-1</v>
      </c>
      <c r="G88" s="45">
        <f t="shared" si="39"/>
        <v>-1</v>
      </c>
      <c r="H88" s="45"/>
      <c r="I88" s="45">
        <f t="shared" si="39"/>
        <v>-1</v>
      </c>
      <c r="J88" s="45"/>
      <c r="K88" s="45"/>
      <c r="L88" s="45"/>
      <c r="M88" s="45"/>
      <c r="N88" s="45"/>
      <c r="O88" s="45"/>
      <c r="P88" s="45">
        <f t="shared" si="22"/>
        <v>-1</v>
      </c>
      <c r="Q88" s="45"/>
      <c r="R88" s="45"/>
      <c r="S88" s="45">
        <f t="shared" si="23"/>
        <v>0.5</v>
      </c>
      <c r="T88" s="45">
        <f t="shared" si="38"/>
        <v>-0.8</v>
      </c>
      <c r="U88" s="45">
        <f t="shared" si="38"/>
        <v>-1</v>
      </c>
      <c r="V88" s="45"/>
      <c r="W88" s="45">
        <f t="shared" si="38"/>
        <v>1</v>
      </c>
    </row>
    <row r="89" spans="2:23" ht="15" customHeight="1" thickBot="1" x14ac:dyDescent="0.25">
      <c r="B89" s="43" t="s">
        <v>40</v>
      </c>
      <c r="C89" s="45"/>
      <c r="D89" s="45"/>
      <c r="E89" s="45"/>
      <c r="F89" s="45"/>
      <c r="G89" s="45"/>
      <c r="H89" s="45"/>
      <c r="I89" s="45"/>
      <c r="J89" s="45"/>
      <c r="K89" s="45"/>
      <c r="L89" s="45"/>
      <c r="M89" s="45"/>
      <c r="N89" s="45"/>
      <c r="O89" s="45"/>
      <c r="P89" s="45"/>
      <c r="Q89" s="45"/>
      <c r="R89" s="45"/>
      <c r="S89" s="45"/>
      <c r="T89" s="45"/>
      <c r="U89" s="45"/>
      <c r="V89" s="45"/>
      <c r="W89" s="45"/>
    </row>
    <row r="90" spans="2:23" ht="15" customHeight="1" thickBot="1" x14ac:dyDescent="0.25">
      <c r="B90" s="43" t="s">
        <v>41</v>
      </c>
      <c r="C90" s="45"/>
      <c r="D90" s="45">
        <f t="shared" si="40"/>
        <v>-1</v>
      </c>
      <c r="E90" s="45"/>
      <c r="F90" s="45">
        <f t="shared" si="39"/>
        <v>-1</v>
      </c>
      <c r="G90" s="45">
        <f t="shared" si="39"/>
        <v>-1</v>
      </c>
      <c r="H90" s="45"/>
      <c r="I90" s="45">
        <f t="shared" si="39"/>
        <v>4</v>
      </c>
      <c r="J90" s="45"/>
      <c r="K90" s="45"/>
      <c r="L90" s="45"/>
      <c r="M90" s="45">
        <f t="shared" si="25"/>
        <v>1.8</v>
      </c>
      <c r="N90" s="45">
        <f t="shared" si="20"/>
        <v>1.2</v>
      </c>
      <c r="O90" s="45">
        <f t="shared" si="21"/>
        <v>0.7142857142857143</v>
      </c>
      <c r="P90" s="45">
        <f t="shared" si="22"/>
        <v>-0.27272727272727271</v>
      </c>
      <c r="Q90" s="45">
        <f t="shared" si="16"/>
        <v>1.1428571428571428</v>
      </c>
      <c r="R90" s="45">
        <f t="shared" si="17"/>
        <v>3.9090909090909092</v>
      </c>
      <c r="S90" s="45">
        <f t="shared" si="23"/>
        <v>0.125</v>
      </c>
      <c r="T90" s="45">
        <f t="shared" si="38"/>
        <v>1</v>
      </c>
      <c r="U90" s="45">
        <f t="shared" si="38"/>
        <v>1.5</v>
      </c>
      <c r="V90" s="45">
        <f t="shared" si="38"/>
        <v>4</v>
      </c>
      <c r="W90" s="45">
        <f t="shared" si="38"/>
        <v>1.32</v>
      </c>
    </row>
    <row r="91" spans="2:23" ht="15" customHeight="1" thickBot="1" x14ac:dyDescent="0.25">
      <c r="B91" s="43" t="s">
        <v>42</v>
      </c>
      <c r="C91" s="45">
        <f t="shared" si="29"/>
        <v>-0.66666666666666663</v>
      </c>
      <c r="D91" s="45">
        <f t="shared" si="40"/>
        <v>0</v>
      </c>
      <c r="E91" s="45">
        <f t="shared" si="39"/>
        <v>1</v>
      </c>
      <c r="F91" s="45"/>
      <c r="G91" s="45">
        <f t="shared" si="39"/>
        <v>2</v>
      </c>
      <c r="H91" s="45">
        <f t="shared" si="39"/>
        <v>0</v>
      </c>
      <c r="I91" s="45">
        <f t="shared" si="39"/>
        <v>-1</v>
      </c>
      <c r="J91" s="45">
        <f t="shared" si="39"/>
        <v>0</v>
      </c>
      <c r="K91" s="45">
        <f t="shared" si="39"/>
        <v>0</v>
      </c>
      <c r="L91" s="45">
        <f t="shared" si="19"/>
        <v>-0.66666666666666663</v>
      </c>
      <c r="M91" s="45"/>
      <c r="N91" s="45">
        <f t="shared" si="20"/>
        <v>6</v>
      </c>
      <c r="O91" s="45">
        <f t="shared" si="21"/>
        <v>0</v>
      </c>
      <c r="P91" s="45">
        <f t="shared" si="22"/>
        <v>-1</v>
      </c>
      <c r="Q91" s="45">
        <f t="shared" si="16"/>
        <v>3</v>
      </c>
      <c r="R91" s="45">
        <f t="shared" si="17"/>
        <v>-0.42857142857142855</v>
      </c>
      <c r="S91" s="45">
        <f t="shared" si="23"/>
        <v>0</v>
      </c>
      <c r="T91" s="45">
        <f t="shared" si="38"/>
        <v>0.125</v>
      </c>
      <c r="U91" s="45">
        <f t="shared" si="38"/>
        <v>-0.22222222222222221</v>
      </c>
      <c r="V91" s="45">
        <f t="shared" si="38"/>
        <v>0.7142857142857143</v>
      </c>
      <c r="W91" s="45">
        <f t="shared" si="38"/>
        <v>-8.3333333333333329E-2</v>
      </c>
    </row>
    <row r="92" spans="2:23" ht="15" customHeight="1" thickBot="1" x14ac:dyDescent="0.25">
      <c r="B92" s="43" t="s">
        <v>13</v>
      </c>
      <c r="C92" s="45">
        <f t="shared" si="29"/>
        <v>0.55555555555555558</v>
      </c>
      <c r="D92" s="45">
        <f t="shared" si="40"/>
        <v>0</v>
      </c>
      <c r="E92" s="45">
        <f t="shared" si="39"/>
        <v>6</v>
      </c>
      <c r="F92" s="45">
        <f t="shared" si="39"/>
        <v>-0.3125</v>
      </c>
      <c r="G92" s="45">
        <f t="shared" si="39"/>
        <v>-0.21428571428571427</v>
      </c>
      <c r="H92" s="45">
        <f t="shared" si="39"/>
        <v>1.5</v>
      </c>
      <c r="I92" s="45">
        <f t="shared" si="39"/>
        <v>-0.7142857142857143</v>
      </c>
      <c r="J92" s="45">
        <f t="shared" si="39"/>
        <v>-9.0909090909090912E-2</v>
      </c>
      <c r="K92" s="45">
        <f t="shared" si="39"/>
        <v>0</v>
      </c>
      <c r="L92" s="45">
        <f t="shared" si="19"/>
        <v>1.2</v>
      </c>
      <c r="M92" s="45">
        <f t="shared" si="25"/>
        <v>1.5</v>
      </c>
      <c r="N92" s="45">
        <f t="shared" si="20"/>
        <v>1</v>
      </c>
      <c r="O92" s="45">
        <f t="shared" si="21"/>
        <v>0.36363636363636365</v>
      </c>
      <c r="P92" s="45">
        <f t="shared" si="22"/>
        <v>-0.5</v>
      </c>
      <c r="Q92" s="45">
        <f t="shared" si="16"/>
        <v>0.53333333333333333</v>
      </c>
      <c r="R92" s="45">
        <f t="shared" si="17"/>
        <v>0.6</v>
      </c>
      <c r="S92" s="45">
        <f t="shared" si="23"/>
        <v>1.6666666666666667</v>
      </c>
      <c r="T92" s="45">
        <f t="shared" si="38"/>
        <v>0.5625</v>
      </c>
      <c r="U92" s="45">
        <f t="shared" si="38"/>
        <v>-0.26</v>
      </c>
      <c r="V92" s="45">
        <f t="shared" si="38"/>
        <v>0.83783783783783783</v>
      </c>
      <c r="W92" s="45">
        <f t="shared" si="38"/>
        <v>0.19117647058823528</v>
      </c>
    </row>
    <row r="93" spans="2:23" ht="15" customHeight="1" thickBot="1" x14ac:dyDescent="0.25">
      <c r="B93" s="43" t="s">
        <v>43</v>
      </c>
      <c r="C93" s="45"/>
      <c r="D93" s="45">
        <f t="shared" si="40"/>
        <v>0</v>
      </c>
      <c r="E93" s="45"/>
      <c r="F93" s="45">
        <f t="shared" si="39"/>
        <v>-0.5</v>
      </c>
      <c r="G93" s="45">
        <f t="shared" si="39"/>
        <v>1</v>
      </c>
      <c r="H93" s="45">
        <f t="shared" si="39"/>
        <v>0</v>
      </c>
      <c r="I93" s="45">
        <f t="shared" si="39"/>
        <v>0</v>
      </c>
      <c r="J93" s="45">
        <f t="shared" si="39"/>
        <v>0</v>
      </c>
      <c r="K93" s="45">
        <f t="shared" si="39"/>
        <v>-0.5</v>
      </c>
      <c r="L93" s="45">
        <f t="shared" si="19"/>
        <v>1</v>
      </c>
      <c r="M93" s="45">
        <f t="shared" si="25"/>
        <v>4</v>
      </c>
      <c r="N93" s="45">
        <f t="shared" si="20"/>
        <v>1</v>
      </c>
      <c r="O93" s="45">
        <f t="shared" si="21"/>
        <v>1</v>
      </c>
      <c r="P93" s="45">
        <f t="shared" si="22"/>
        <v>-1</v>
      </c>
      <c r="Q93" s="45">
        <f t="shared" si="16"/>
        <v>-1</v>
      </c>
      <c r="R93" s="45">
        <f t="shared" si="17"/>
        <v>0.5</v>
      </c>
      <c r="S93" s="45">
        <f t="shared" si="23"/>
        <v>0</v>
      </c>
      <c r="T93" s="45">
        <f t="shared" si="38"/>
        <v>0.33333333333333331</v>
      </c>
      <c r="U93" s="45">
        <f t="shared" si="38"/>
        <v>0.25</v>
      </c>
      <c r="V93" s="45">
        <f t="shared" si="38"/>
        <v>1</v>
      </c>
      <c r="W93" s="45">
        <f t="shared" si="38"/>
        <v>-0.5</v>
      </c>
    </row>
    <row r="94" spans="2:23" ht="15" customHeight="1" thickBot="1" x14ac:dyDescent="0.25">
      <c r="B94" s="43" t="s">
        <v>14</v>
      </c>
      <c r="C94" s="45">
        <f t="shared" si="29"/>
        <v>-0.66666666666666663</v>
      </c>
      <c r="D94" s="45">
        <f t="shared" si="40"/>
        <v>0</v>
      </c>
      <c r="E94" s="45">
        <f t="shared" si="39"/>
        <v>1</v>
      </c>
      <c r="F94" s="45"/>
      <c r="G94" s="45">
        <f t="shared" si="39"/>
        <v>-1</v>
      </c>
      <c r="H94" s="45">
        <f t="shared" si="39"/>
        <v>-0.5</v>
      </c>
      <c r="I94" s="45">
        <f t="shared" si="39"/>
        <v>0</v>
      </c>
      <c r="J94" s="45">
        <f t="shared" si="39"/>
        <v>0</v>
      </c>
      <c r="K94" s="45"/>
      <c r="L94" s="45">
        <f t="shared" si="19"/>
        <v>2</v>
      </c>
      <c r="M94" s="45">
        <f t="shared" si="25"/>
        <v>0</v>
      </c>
      <c r="N94" s="45">
        <f t="shared" si="20"/>
        <v>5</v>
      </c>
      <c r="O94" s="45">
        <f t="shared" si="21"/>
        <v>4</v>
      </c>
      <c r="P94" s="45">
        <f t="shared" si="22"/>
        <v>-0.66666666666666663</v>
      </c>
      <c r="Q94" s="45">
        <f t="shared" si="16"/>
        <v>-0.5</v>
      </c>
      <c r="R94" s="45">
        <f t="shared" si="17"/>
        <v>0.16666666666666666</v>
      </c>
      <c r="S94" s="45">
        <f t="shared" si="23"/>
        <v>0.8</v>
      </c>
      <c r="T94" s="45">
        <f t="shared" si="38"/>
        <v>0</v>
      </c>
      <c r="U94" s="45">
        <f t="shared" si="38"/>
        <v>-0.33333333333333331</v>
      </c>
      <c r="V94" s="45">
        <f t="shared" si="38"/>
        <v>2</v>
      </c>
      <c r="W94" s="45">
        <f t="shared" si="38"/>
        <v>0.16666666666666666</v>
      </c>
    </row>
    <row r="95" spans="2:23" ht="15" customHeight="1" thickBot="1" x14ac:dyDescent="0.25">
      <c r="B95" s="43" t="s">
        <v>15</v>
      </c>
      <c r="C95" s="45">
        <f t="shared" si="29"/>
        <v>-1</v>
      </c>
      <c r="D95" s="45">
        <f t="shared" si="40"/>
        <v>-0.25</v>
      </c>
      <c r="E95" s="45">
        <f t="shared" si="39"/>
        <v>-1</v>
      </c>
      <c r="F95" s="45">
        <f t="shared" si="39"/>
        <v>-0.66666666666666663</v>
      </c>
      <c r="G95" s="45"/>
      <c r="H95" s="45">
        <f t="shared" si="39"/>
        <v>-0.66666666666666663</v>
      </c>
      <c r="I95" s="45"/>
      <c r="J95" s="45">
        <f t="shared" si="39"/>
        <v>-1</v>
      </c>
      <c r="K95" s="45">
        <f t="shared" si="39"/>
        <v>2</v>
      </c>
      <c r="L95" s="45">
        <f t="shared" si="19"/>
        <v>0</v>
      </c>
      <c r="M95" s="45">
        <f t="shared" si="25"/>
        <v>4</v>
      </c>
      <c r="N95" s="45"/>
      <c r="O95" s="45">
        <f t="shared" si="21"/>
        <v>-1</v>
      </c>
      <c r="P95" s="45">
        <f t="shared" si="22"/>
        <v>2</v>
      </c>
      <c r="Q95" s="45">
        <f t="shared" si="16"/>
        <v>-0.2</v>
      </c>
      <c r="R95" s="45">
        <f t="shared" si="17"/>
        <v>2</v>
      </c>
      <c r="S95" s="45"/>
      <c r="T95" s="45">
        <f t="shared" si="38"/>
        <v>-0.6</v>
      </c>
      <c r="U95" s="45">
        <f t="shared" si="38"/>
        <v>-0.25</v>
      </c>
      <c r="V95" s="45">
        <f t="shared" si="38"/>
        <v>2.3333333333333335</v>
      </c>
      <c r="W95" s="45">
        <f t="shared" si="38"/>
        <v>0</v>
      </c>
    </row>
    <row r="96" spans="2:23" ht="15" customHeight="1" thickBot="1" x14ac:dyDescent="0.25">
      <c r="B96" s="43" t="s">
        <v>44</v>
      </c>
      <c r="C96" s="45"/>
      <c r="D96" s="45"/>
      <c r="E96" s="45">
        <f t="shared" si="39"/>
        <v>1</v>
      </c>
      <c r="F96" s="45"/>
      <c r="G96" s="45"/>
      <c r="H96" s="45"/>
      <c r="I96" s="45">
        <f t="shared" si="39"/>
        <v>-0.5</v>
      </c>
      <c r="J96" s="45"/>
      <c r="K96" s="45"/>
      <c r="L96" s="45"/>
      <c r="M96" s="45">
        <f t="shared" si="25"/>
        <v>1.5</v>
      </c>
      <c r="N96" s="45">
        <f t="shared" si="20"/>
        <v>2</v>
      </c>
      <c r="O96" s="45">
        <f t="shared" si="21"/>
        <v>-0.8</v>
      </c>
      <c r="P96" s="45">
        <f t="shared" si="22"/>
        <v>-1</v>
      </c>
      <c r="Q96" s="45">
        <f t="shared" si="16"/>
        <v>-1</v>
      </c>
      <c r="R96" s="45">
        <f t="shared" si="17"/>
        <v>-1</v>
      </c>
      <c r="S96" s="45">
        <f t="shared" si="23"/>
        <v>5</v>
      </c>
      <c r="T96" s="45">
        <f t="shared" si="38"/>
        <v>1</v>
      </c>
      <c r="U96" s="45">
        <f t="shared" si="38"/>
        <v>-0.25</v>
      </c>
      <c r="V96" s="45">
        <f t="shared" si="38"/>
        <v>3.6666666666666665</v>
      </c>
      <c r="W96" s="45">
        <f t="shared" si="38"/>
        <v>-0.9285714285714286</v>
      </c>
    </row>
    <row r="97" spans="2:23" ht="15" customHeight="1" thickBot="1" x14ac:dyDescent="0.25">
      <c r="B97" s="43" t="s">
        <v>45</v>
      </c>
      <c r="C97" s="45"/>
      <c r="D97" s="45"/>
      <c r="E97" s="45">
        <f t="shared" si="39"/>
        <v>-1</v>
      </c>
      <c r="F97" s="45"/>
      <c r="G97" s="45"/>
      <c r="H97" s="45"/>
      <c r="I97" s="45"/>
      <c r="J97" s="45"/>
      <c r="K97" s="45"/>
      <c r="L97" s="45"/>
      <c r="M97" s="45">
        <f t="shared" si="25"/>
        <v>-1</v>
      </c>
      <c r="N97" s="45">
        <f t="shared" si="20"/>
        <v>-1</v>
      </c>
      <c r="O97" s="45"/>
      <c r="P97" s="45"/>
      <c r="Q97" s="45"/>
      <c r="R97" s="45"/>
      <c r="S97" s="45"/>
      <c r="T97" s="45">
        <f t="shared" si="38"/>
        <v>-1</v>
      </c>
      <c r="U97" s="45"/>
      <c r="V97" s="45">
        <f t="shared" si="38"/>
        <v>-1</v>
      </c>
      <c r="W97" s="45"/>
    </row>
    <row r="98" spans="2:23" ht="15" customHeight="1" thickBot="1" x14ac:dyDescent="0.25">
      <c r="B98" s="43" t="s">
        <v>46</v>
      </c>
      <c r="C98" s="45"/>
      <c r="D98" s="45">
        <f t="shared" si="40"/>
        <v>0</v>
      </c>
      <c r="E98" s="45"/>
      <c r="F98" s="45"/>
      <c r="G98" s="45">
        <f t="shared" si="39"/>
        <v>-0.5</v>
      </c>
      <c r="H98" s="45">
        <f t="shared" si="39"/>
        <v>0</v>
      </c>
      <c r="I98" s="45">
        <f t="shared" si="39"/>
        <v>-1</v>
      </c>
      <c r="J98" s="45">
        <f t="shared" si="39"/>
        <v>0</v>
      </c>
      <c r="K98" s="45">
        <f t="shared" si="39"/>
        <v>-1</v>
      </c>
      <c r="L98" s="45">
        <f t="shared" si="19"/>
        <v>0</v>
      </c>
      <c r="M98" s="45"/>
      <c r="N98" s="45">
        <f t="shared" si="20"/>
        <v>-1</v>
      </c>
      <c r="O98" s="45"/>
      <c r="P98" s="45">
        <f t="shared" si="22"/>
        <v>1</v>
      </c>
      <c r="Q98" s="45"/>
      <c r="R98" s="45"/>
      <c r="S98" s="45"/>
      <c r="T98" s="45">
        <f t="shared" si="38"/>
        <v>11</v>
      </c>
      <c r="U98" s="45">
        <f t="shared" si="38"/>
        <v>-0.75</v>
      </c>
      <c r="V98" s="45">
        <f t="shared" si="38"/>
        <v>-0.66666666666666663</v>
      </c>
      <c r="W98" s="45">
        <f t="shared" si="38"/>
        <v>5</v>
      </c>
    </row>
    <row r="99" spans="2:23" ht="15" customHeight="1" thickBot="1" x14ac:dyDescent="0.25">
      <c r="B99" s="43" t="s">
        <v>47</v>
      </c>
      <c r="C99" s="45">
        <f t="shared" si="29"/>
        <v>-1</v>
      </c>
      <c r="D99" s="45">
        <f t="shared" si="40"/>
        <v>0.5</v>
      </c>
      <c r="E99" s="45"/>
      <c r="F99" s="45"/>
      <c r="G99" s="45"/>
      <c r="H99" s="45">
        <f t="shared" si="39"/>
        <v>0.66666666666666663</v>
      </c>
      <c r="I99" s="45"/>
      <c r="J99" s="45"/>
      <c r="K99" s="45"/>
      <c r="L99" s="45">
        <f t="shared" si="19"/>
        <v>-1</v>
      </c>
      <c r="M99" s="45">
        <f t="shared" si="25"/>
        <v>-1</v>
      </c>
      <c r="N99" s="45">
        <f t="shared" si="20"/>
        <v>-1</v>
      </c>
      <c r="O99" s="45">
        <f t="shared" si="21"/>
        <v>-1</v>
      </c>
      <c r="P99" s="45"/>
      <c r="Q99" s="45"/>
      <c r="R99" s="45"/>
      <c r="S99" s="45"/>
      <c r="T99" s="45">
        <f t="shared" si="38"/>
        <v>-0.625</v>
      </c>
      <c r="U99" s="45">
        <f t="shared" si="38"/>
        <v>1.6666666666666667</v>
      </c>
      <c r="V99" s="45">
        <f t="shared" si="38"/>
        <v>-0.625</v>
      </c>
      <c r="W99" s="45">
        <f t="shared" si="38"/>
        <v>0</v>
      </c>
    </row>
    <row r="100" spans="2:23" ht="15" customHeight="1" thickBot="1" x14ac:dyDescent="0.25">
      <c r="B100" s="43" t="s">
        <v>89</v>
      </c>
      <c r="C100" s="45"/>
      <c r="D100" s="45"/>
      <c r="E100" s="45"/>
      <c r="F100" s="45"/>
      <c r="G100" s="45"/>
      <c r="H100" s="45"/>
      <c r="I100" s="45">
        <f t="shared" si="39"/>
        <v>-1</v>
      </c>
      <c r="J100" s="45"/>
      <c r="K100" s="45"/>
      <c r="L100" s="45"/>
      <c r="M100" s="45"/>
      <c r="N100" s="45"/>
      <c r="O100" s="45"/>
      <c r="P100" s="45"/>
      <c r="Q100" s="45"/>
      <c r="R100" s="45">
        <f t="shared" si="17"/>
        <v>1.5</v>
      </c>
      <c r="S100" s="45"/>
      <c r="T100" s="45"/>
      <c r="U100" s="45">
        <f t="shared" si="38"/>
        <v>-1</v>
      </c>
      <c r="V100" s="45"/>
      <c r="W100" s="45">
        <f t="shared" si="38"/>
        <v>3.5</v>
      </c>
    </row>
    <row r="101" spans="2:23" ht="15" customHeight="1" thickBot="1" x14ac:dyDescent="0.25">
      <c r="B101" s="43" t="s">
        <v>48</v>
      </c>
      <c r="C101" s="45">
        <f t="shared" si="29"/>
        <v>-1</v>
      </c>
      <c r="D101" s="45"/>
      <c r="E101" s="45">
        <f t="shared" si="39"/>
        <v>-1</v>
      </c>
      <c r="F101" s="45"/>
      <c r="G101" s="45"/>
      <c r="H101" s="45"/>
      <c r="I101" s="45"/>
      <c r="J101" s="45"/>
      <c r="K101" s="45"/>
      <c r="L101" s="45">
        <f t="shared" si="19"/>
        <v>-1</v>
      </c>
      <c r="M101" s="45">
        <f t="shared" si="25"/>
        <v>-1</v>
      </c>
      <c r="N101" s="45">
        <f t="shared" si="20"/>
        <v>-1</v>
      </c>
      <c r="O101" s="45"/>
      <c r="P101" s="45"/>
      <c r="Q101" s="45"/>
      <c r="R101" s="45"/>
      <c r="S101" s="45">
        <f t="shared" si="23"/>
        <v>-1</v>
      </c>
      <c r="T101" s="45">
        <f>+(Y46-X46)/X46</f>
        <v>-1</v>
      </c>
      <c r="U101" s="45"/>
      <c r="V101" s="45">
        <f t="shared" ref="V101:W111" si="41">+(AA46-Z46)/Z46</f>
        <v>-1</v>
      </c>
      <c r="W101" s="45"/>
    </row>
    <row r="102" spans="2:23" ht="15" customHeight="1" thickBot="1" x14ac:dyDescent="0.25">
      <c r="B102" s="43" t="s">
        <v>49</v>
      </c>
      <c r="C102" s="45">
        <f t="shared" si="29"/>
        <v>-1</v>
      </c>
      <c r="D102" s="45">
        <f t="shared" si="40"/>
        <v>0</v>
      </c>
      <c r="E102" s="45"/>
      <c r="F102" s="45"/>
      <c r="G102" s="45"/>
      <c r="H102" s="45">
        <f t="shared" si="39"/>
        <v>0</v>
      </c>
      <c r="I102" s="45"/>
      <c r="J102" s="45">
        <f t="shared" si="39"/>
        <v>5</v>
      </c>
      <c r="K102" s="45">
        <f t="shared" si="39"/>
        <v>0</v>
      </c>
      <c r="L102" s="45">
        <f t="shared" si="19"/>
        <v>0</v>
      </c>
      <c r="M102" s="45">
        <f t="shared" si="25"/>
        <v>-0.41666666666666669</v>
      </c>
      <c r="N102" s="45">
        <f t="shared" si="20"/>
        <v>0</v>
      </c>
      <c r="O102" s="45">
        <f t="shared" si="21"/>
        <v>3</v>
      </c>
      <c r="P102" s="45">
        <f t="shared" si="22"/>
        <v>2</v>
      </c>
      <c r="Q102" s="45">
        <f t="shared" si="16"/>
        <v>0.7142857142857143</v>
      </c>
      <c r="R102" s="45">
        <f t="shared" si="17"/>
        <v>1.8333333333333333</v>
      </c>
      <c r="S102" s="45">
        <f t="shared" si="23"/>
        <v>4.75</v>
      </c>
      <c r="T102" s="45">
        <f>+(Y47-X47)/X47</f>
        <v>-0.90909090909090906</v>
      </c>
      <c r="U102" s="45">
        <f>+(Z47-Y47)/Y47</f>
        <v>9</v>
      </c>
      <c r="V102" s="45">
        <f t="shared" si="41"/>
        <v>-0.25</v>
      </c>
      <c r="W102" s="45">
        <f t="shared" si="41"/>
        <v>1.4</v>
      </c>
    </row>
    <row r="103" spans="2:23" ht="15" customHeight="1" thickBot="1" x14ac:dyDescent="0.25">
      <c r="B103" s="43" t="s">
        <v>50</v>
      </c>
      <c r="C103" s="45"/>
      <c r="D103" s="45">
        <f t="shared" si="40"/>
        <v>-1</v>
      </c>
      <c r="E103" s="45"/>
      <c r="F103" s="45"/>
      <c r="G103" s="45"/>
      <c r="H103" s="45"/>
      <c r="I103" s="45">
        <f t="shared" ref="E103:K111" si="42">+(M48-I48)/I48</f>
        <v>-1</v>
      </c>
      <c r="J103" s="45"/>
      <c r="K103" s="45"/>
      <c r="L103" s="45"/>
      <c r="M103" s="45"/>
      <c r="N103" s="45"/>
      <c r="O103" s="45">
        <f t="shared" si="21"/>
        <v>-0.75</v>
      </c>
      <c r="P103" s="45"/>
      <c r="Q103" s="45"/>
      <c r="R103" s="45"/>
      <c r="S103" s="45">
        <f t="shared" si="23"/>
        <v>1</v>
      </c>
      <c r="T103" s="45">
        <f>+(Y48-X48)/X48</f>
        <v>0.5</v>
      </c>
      <c r="U103" s="45">
        <f>+(Z48-Y48)/Y48</f>
        <v>-1</v>
      </c>
      <c r="V103" s="45"/>
      <c r="W103" s="45">
        <f t="shared" si="41"/>
        <v>-0.75</v>
      </c>
    </row>
    <row r="104" spans="2:23" ht="15" customHeight="1" thickBot="1" x14ac:dyDescent="0.25">
      <c r="B104" s="43" t="s">
        <v>51</v>
      </c>
      <c r="C104" s="45"/>
      <c r="D104" s="45"/>
      <c r="E104" s="45"/>
      <c r="F104" s="45">
        <f t="shared" si="42"/>
        <v>0</v>
      </c>
      <c r="G104" s="45"/>
      <c r="H104" s="45"/>
      <c r="I104" s="45"/>
      <c r="J104" s="45">
        <f t="shared" si="42"/>
        <v>5</v>
      </c>
      <c r="K104" s="45"/>
      <c r="L104" s="45"/>
      <c r="M104" s="45">
        <f t="shared" si="25"/>
        <v>0.5</v>
      </c>
      <c r="N104" s="45">
        <f t="shared" si="20"/>
        <v>0</v>
      </c>
      <c r="O104" s="45">
        <f t="shared" si="21"/>
        <v>0.8</v>
      </c>
      <c r="P104" s="45">
        <f t="shared" si="22"/>
        <v>-0.4</v>
      </c>
      <c r="Q104" s="45">
        <f t="shared" si="16"/>
        <v>-0.16666666666666666</v>
      </c>
      <c r="R104" s="45">
        <f t="shared" si="17"/>
        <v>2.3333333333333335</v>
      </c>
      <c r="S104" s="45">
        <f t="shared" si="23"/>
        <v>0.66666666666666663</v>
      </c>
      <c r="T104" s="45">
        <f>+(Y49-X49)/X49</f>
        <v>0</v>
      </c>
      <c r="U104" s="45">
        <f>+(Z49-Y49)/Y49</f>
        <v>9</v>
      </c>
      <c r="V104" s="45">
        <f t="shared" si="41"/>
        <v>1.2</v>
      </c>
      <c r="W104" s="45">
        <f t="shared" si="41"/>
        <v>0.68181818181818177</v>
      </c>
    </row>
    <row r="105" spans="2:23" ht="15" customHeight="1" thickBot="1" x14ac:dyDescent="0.25">
      <c r="B105" s="43" t="s">
        <v>52</v>
      </c>
      <c r="C105" s="45">
        <f t="shared" si="29"/>
        <v>-1</v>
      </c>
      <c r="D105" s="45"/>
      <c r="E105" s="45"/>
      <c r="F105" s="45"/>
      <c r="G105" s="45"/>
      <c r="H105" s="45"/>
      <c r="I105" s="45"/>
      <c r="J105" s="45"/>
      <c r="K105" s="45"/>
      <c r="L105" s="45"/>
      <c r="M105" s="45"/>
      <c r="N105" s="45"/>
      <c r="O105" s="45"/>
      <c r="P105" s="45"/>
      <c r="Q105" s="45"/>
      <c r="R105" s="45"/>
      <c r="S105" s="45">
        <f t="shared" si="23"/>
        <v>3</v>
      </c>
      <c r="T105" s="45">
        <f>+(Y50-X50)/X50</f>
        <v>-1</v>
      </c>
      <c r="U105" s="45"/>
      <c r="V105" s="45"/>
      <c r="W105" s="45"/>
    </row>
    <row r="106" spans="2:23" ht="15" customHeight="1" thickBot="1" x14ac:dyDescent="0.25">
      <c r="B106" s="43" t="s">
        <v>53</v>
      </c>
      <c r="C106" s="45"/>
      <c r="D106" s="45"/>
      <c r="E106" s="45"/>
      <c r="F106" s="45"/>
      <c r="G106" s="45"/>
      <c r="H106" s="45"/>
      <c r="I106" s="45"/>
      <c r="J106" s="45"/>
      <c r="K106" s="45">
        <f t="shared" si="42"/>
        <v>-0.83333333333333337</v>
      </c>
      <c r="L106" s="45">
        <f t="shared" si="19"/>
        <v>-0.42857142857142855</v>
      </c>
      <c r="M106" s="45">
        <f t="shared" si="25"/>
        <v>-1</v>
      </c>
      <c r="N106" s="45">
        <f t="shared" si="20"/>
        <v>0.5</v>
      </c>
      <c r="O106" s="45">
        <f t="shared" si="21"/>
        <v>4</v>
      </c>
      <c r="P106" s="45">
        <f t="shared" si="22"/>
        <v>-1</v>
      </c>
      <c r="Q106" s="45"/>
      <c r="R106" s="45">
        <f t="shared" si="17"/>
        <v>0.33333333333333331</v>
      </c>
      <c r="S106" s="45">
        <f t="shared" si="23"/>
        <v>0.4</v>
      </c>
      <c r="T106" s="45"/>
      <c r="U106" s="45"/>
      <c r="V106" s="45">
        <f t="shared" si="41"/>
        <v>-0.5</v>
      </c>
      <c r="W106" s="45">
        <f t="shared" si="41"/>
        <v>0.625</v>
      </c>
    </row>
    <row r="107" spans="2:23" ht="15" customHeight="1" thickBot="1" x14ac:dyDescent="0.25">
      <c r="B107" s="43" t="s">
        <v>16</v>
      </c>
      <c r="C107" s="45">
        <f t="shared" si="29"/>
        <v>-0.5</v>
      </c>
      <c r="D107" s="45">
        <f t="shared" si="40"/>
        <v>-0.5</v>
      </c>
      <c r="E107" s="45"/>
      <c r="F107" s="45">
        <f t="shared" si="42"/>
        <v>0.33333333333333331</v>
      </c>
      <c r="G107" s="45">
        <f t="shared" si="42"/>
        <v>1.5</v>
      </c>
      <c r="H107" s="45">
        <f t="shared" si="42"/>
        <v>-0.5</v>
      </c>
      <c r="I107" s="45">
        <f t="shared" si="42"/>
        <v>4</v>
      </c>
      <c r="J107" s="45">
        <f t="shared" si="42"/>
        <v>0.5</v>
      </c>
      <c r="K107" s="45">
        <f t="shared" si="42"/>
        <v>0</v>
      </c>
      <c r="L107" s="45">
        <f t="shared" si="19"/>
        <v>5.5</v>
      </c>
      <c r="M107" s="45">
        <f t="shared" si="25"/>
        <v>1</v>
      </c>
      <c r="N107" s="45">
        <f t="shared" si="20"/>
        <v>0.16666666666666666</v>
      </c>
      <c r="O107" s="45">
        <f t="shared" si="21"/>
        <v>0.6</v>
      </c>
      <c r="P107" s="45">
        <f t="shared" si="22"/>
        <v>-0.38461538461538464</v>
      </c>
      <c r="Q107" s="45">
        <f t="shared" si="16"/>
        <v>-0.2</v>
      </c>
      <c r="R107" s="45">
        <f t="shared" si="17"/>
        <v>0.2857142857142857</v>
      </c>
      <c r="S107" s="45">
        <f t="shared" si="23"/>
        <v>0.5</v>
      </c>
      <c r="T107" s="45">
        <f>+(Y52-X52)/X52</f>
        <v>-0.26666666666666666</v>
      </c>
      <c r="U107" s="45">
        <f>+(Z52-Y52)/Y52</f>
        <v>0.63636363636363635</v>
      </c>
      <c r="V107" s="45">
        <f t="shared" si="41"/>
        <v>0.94444444444444442</v>
      </c>
      <c r="W107" s="45">
        <f t="shared" si="41"/>
        <v>-5.7142857142857141E-2</v>
      </c>
    </row>
    <row r="108" spans="2:23" ht="15" customHeight="1" thickBot="1" x14ac:dyDescent="0.25">
      <c r="B108" s="43" t="s">
        <v>54</v>
      </c>
      <c r="C108" s="45"/>
      <c r="D108" s="45"/>
      <c r="E108" s="45"/>
      <c r="F108" s="45">
        <f t="shared" si="42"/>
        <v>-0.6</v>
      </c>
      <c r="G108" s="45">
        <f t="shared" si="42"/>
        <v>4</v>
      </c>
      <c r="H108" s="45">
        <f t="shared" si="42"/>
        <v>3</v>
      </c>
      <c r="I108" s="45"/>
      <c r="J108" s="45">
        <f t="shared" si="42"/>
        <v>0.5</v>
      </c>
      <c r="K108" s="45">
        <f t="shared" si="42"/>
        <v>-0.4</v>
      </c>
      <c r="L108" s="45">
        <f t="shared" si="19"/>
        <v>-0.25</v>
      </c>
      <c r="M108" s="45">
        <f t="shared" si="25"/>
        <v>-0.83333333333333337</v>
      </c>
      <c r="N108" s="45">
        <f t="shared" si="20"/>
        <v>0</v>
      </c>
      <c r="O108" s="45">
        <f t="shared" si="21"/>
        <v>1.3333333333333333</v>
      </c>
      <c r="P108" s="45">
        <f t="shared" si="22"/>
        <v>0</v>
      </c>
      <c r="Q108" s="45">
        <f t="shared" si="16"/>
        <v>16</v>
      </c>
      <c r="R108" s="45">
        <f t="shared" si="17"/>
        <v>2</v>
      </c>
      <c r="S108" s="45">
        <f t="shared" si="23"/>
        <v>-0.14285714285714285</v>
      </c>
      <c r="T108" s="45">
        <f>+(Y53-X53)/X53</f>
        <v>0</v>
      </c>
      <c r="U108" s="45">
        <f>+(Z53-Y53)/Y53</f>
        <v>3.4</v>
      </c>
      <c r="V108" s="45">
        <f t="shared" si="41"/>
        <v>-0.40909090909090912</v>
      </c>
      <c r="W108" s="45">
        <f t="shared" si="41"/>
        <v>2</v>
      </c>
    </row>
    <row r="109" spans="2:23" ht="15" customHeight="1" thickBot="1" x14ac:dyDescent="0.25">
      <c r="B109" s="43" t="s">
        <v>55</v>
      </c>
      <c r="C109" s="45"/>
      <c r="D109" s="45"/>
      <c r="E109" s="45"/>
      <c r="F109" s="45"/>
      <c r="G109" s="45"/>
      <c r="H109" s="45"/>
      <c r="I109" s="45"/>
      <c r="J109" s="45"/>
      <c r="K109" s="45"/>
      <c r="L109" s="45"/>
      <c r="M109" s="45"/>
      <c r="N109" s="45"/>
      <c r="O109" s="45"/>
      <c r="P109" s="45"/>
      <c r="Q109" s="45"/>
      <c r="R109" s="45"/>
      <c r="S109" s="45"/>
      <c r="T109" s="45"/>
      <c r="U109" s="45"/>
      <c r="V109" s="45"/>
      <c r="W109" s="45"/>
    </row>
    <row r="110" spans="2:23" ht="15" customHeight="1" thickBot="1" x14ac:dyDescent="0.25">
      <c r="B110" s="43" t="s">
        <v>56</v>
      </c>
      <c r="C110" s="45"/>
      <c r="D110" s="45">
        <f t="shared" si="40"/>
        <v>0</v>
      </c>
      <c r="E110" s="45"/>
      <c r="F110" s="45"/>
      <c r="G110" s="45"/>
      <c r="H110" s="45">
        <f t="shared" si="42"/>
        <v>-1</v>
      </c>
      <c r="I110" s="45"/>
      <c r="J110" s="45">
        <f t="shared" si="42"/>
        <v>1</v>
      </c>
      <c r="K110" s="45"/>
      <c r="L110" s="45"/>
      <c r="M110" s="45"/>
      <c r="N110" s="45">
        <f t="shared" si="20"/>
        <v>-0.5</v>
      </c>
      <c r="O110" s="45">
        <f t="shared" si="21"/>
        <v>3</v>
      </c>
      <c r="P110" s="45">
        <f t="shared" si="22"/>
        <v>-1</v>
      </c>
      <c r="Q110" s="45"/>
      <c r="R110" s="45">
        <f t="shared" si="17"/>
        <v>-1</v>
      </c>
      <c r="S110" s="45">
        <f t="shared" si="23"/>
        <v>-1</v>
      </c>
      <c r="T110" s="45">
        <f>+(Y55-X55)/X55</f>
        <v>1</v>
      </c>
      <c r="U110" s="45">
        <f>+(Z55-Y55)/Y55</f>
        <v>0</v>
      </c>
      <c r="V110" s="45">
        <f t="shared" si="41"/>
        <v>1</v>
      </c>
      <c r="W110" s="45">
        <f t="shared" si="41"/>
        <v>0</v>
      </c>
    </row>
    <row r="111" spans="2:23" ht="15" customHeight="1" thickBot="1" x14ac:dyDescent="0.25">
      <c r="B111" s="70" t="s">
        <v>63</v>
      </c>
      <c r="C111" s="73">
        <f t="shared" si="29"/>
        <v>3.3707865168539325E-2</v>
      </c>
      <c r="D111" s="73">
        <f t="shared" si="40"/>
        <v>0.41791044776119401</v>
      </c>
      <c r="E111" s="73">
        <f t="shared" si="42"/>
        <v>1.7027027027027026</v>
      </c>
      <c r="F111" s="74">
        <f t="shared" si="42"/>
        <v>0.72131147540983609</v>
      </c>
      <c r="G111" s="73">
        <f t="shared" si="42"/>
        <v>0.33695652173913043</v>
      </c>
      <c r="H111" s="73">
        <f t="shared" si="42"/>
        <v>0.36842105263157893</v>
      </c>
      <c r="I111" s="73">
        <f t="shared" si="42"/>
        <v>0.22</v>
      </c>
      <c r="J111" s="73">
        <f t="shared" si="42"/>
        <v>0.81904761904761902</v>
      </c>
      <c r="K111" s="73">
        <f t="shared" si="42"/>
        <v>1.1544715447154472</v>
      </c>
      <c r="L111" s="73">
        <f t="shared" si="19"/>
        <v>1.2769230769230768</v>
      </c>
      <c r="M111" s="73">
        <f t="shared" si="25"/>
        <v>1.0163934426229508</v>
      </c>
      <c r="N111" s="73">
        <f t="shared" si="20"/>
        <v>0.69109947643979053</v>
      </c>
      <c r="O111" s="73">
        <f t="shared" si="21"/>
        <v>0.2981132075471698</v>
      </c>
      <c r="P111" s="73">
        <f t="shared" si="22"/>
        <v>-0.32094594594594594</v>
      </c>
      <c r="Q111" s="73">
        <f t="shared" si="16"/>
        <v>0.55691056910569103</v>
      </c>
      <c r="R111" s="73">
        <f t="shared" si="17"/>
        <v>0.61609907120743035</v>
      </c>
      <c r="S111" s="73">
        <f t="shared" si="23"/>
        <v>1.0058139534883721</v>
      </c>
      <c r="T111" s="73">
        <f>+(Y56-X56)/X56</f>
        <v>0.54330708661417326</v>
      </c>
      <c r="U111" s="73">
        <f>+(Z56-Y56)/Y56</f>
        <v>0.44387755102040816</v>
      </c>
      <c r="V111" s="73">
        <f t="shared" si="41"/>
        <v>0.99646643109540634</v>
      </c>
      <c r="W111" s="73">
        <f t="shared" si="41"/>
        <v>0.2831858407079646</v>
      </c>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AB111"/>
  <sheetViews>
    <sheetView workbookViewId="0"/>
  </sheetViews>
  <sheetFormatPr baseColWidth="10" defaultRowHeight="12.75" x14ac:dyDescent="0.2"/>
  <cols>
    <col min="1" max="1" width="8.7109375" style="25" customWidth="1"/>
    <col min="2" max="2" width="35" style="25" customWidth="1"/>
    <col min="3" max="46" width="12.28515625" style="25" customWidth="1"/>
    <col min="47" max="16384" width="11.42578125" style="25"/>
  </cols>
  <sheetData>
    <row r="2" spans="2:28" ht="40.5" customHeight="1" x14ac:dyDescent="0.25">
      <c r="B2" s="26"/>
      <c r="Q2" s="18"/>
    </row>
    <row r="3" spans="2:28" s="53" customFormat="1" ht="28.5" customHeight="1" x14ac:dyDescent="0.2">
      <c r="B3" s="54"/>
    </row>
    <row r="5" spans="2:28" ht="39" customHeight="1" x14ac:dyDescent="0.2">
      <c r="C5" s="41" t="s">
        <v>177</v>
      </c>
      <c r="D5" s="41" t="s">
        <v>180</v>
      </c>
      <c r="E5" s="41" t="s">
        <v>185</v>
      </c>
      <c r="F5" s="67" t="s">
        <v>188</v>
      </c>
      <c r="G5" s="41" t="s">
        <v>192</v>
      </c>
      <c r="H5" s="41" t="s">
        <v>195</v>
      </c>
      <c r="I5" s="41" t="s">
        <v>198</v>
      </c>
      <c r="J5" s="67" t="s">
        <v>201</v>
      </c>
      <c r="K5" s="41" t="s">
        <v>205</v>
      </c>
      <c r="L5" s="41" t="s">
        <v>208</v>
      </c>
      <c r="M5" s="41" t="s">
        <v>211</v>
      </c>
      <c r="N5" s="67" t="s">
        <v>227</v>
      </c>
      <c r="O5" s="41" t="s">
        <v>232</v>
      </c>
      <c r="P5" s="41" t="s">
        <v>238</v>
      </c>
      <c r="Q5" s="41" t="s">
        <v>242</v>
      </c>
      <c r="R5" s="67" t="s">
        <v>245</v>
      </c>
      <c r="S5" s="41" t="s">
        <v>255</v>
      </c>
      <c r="T5" s="41" t="s">
        <v>258</v>
      </c>
      <c r="U5" s="41" t="s">
        <v>268</v>
      </c>
      <c r="V5" s="67" t="s">
        <v>271</v>
      </c>
      <c r="W5" s="41" t="s">
        <v>276</v>
      </c>
      <c r="X5" s="42" t="s">
        <v>223</v>
      </c>
      <c r="Y5" s="42" t="s">
        <v>224</v>
      </c>
      <c r="Z5" s="42" t="s">
        <v>228</v>
      </c>
      <c r="AA5" s="42" t="s">
        <v>246</v>
      </c>
      <c r="AB5" s="42" t="s">
        <v>272</v>
      </c>
    </row>
    <row r="6" spans="2:28" ht="15" customHeight="1" thickBot="1" x14ac:dyDescent="0.25">
      <c r="B6" s="43" t="s">
        <v>79</v>
      </c>
      <c r="C6" s="118">
        <v>0</v>
      </c>
      <c r="D6" s="119">
        <v>0</v>
      </c>
      <c r="E6" s="120">
        <v>0</v>
      </c>
      <c r="F6" s="121">
        <v>0</v>
      </c>
      <c r="G6" s="122">
        <v>0</v>
      </c>
      <c r="H6" s="123">
        <v>0</v>
      </c>
      <c r="I6" s="124">
        <v>0</v>
      </c>
      <c r="J6" s="125">
        <v>0</v>
      </c>
      <c r="K6" s="126">
        <v>0</v>
      </c>
      <c r="L6" s="127">
        <v>0</v>
      </c>
      <c r="M6" s="128">
        <v>0</v>
      </c>
      <c r="N6" s="129">
        <v>0</v>
      </c>
      <c r="O6" s="130">
        <v>0</v>
      </c>
      <c r="P6" s="130">
        <v>0</v>
      </c>
      <c r="Q6" s="130">
        <v>0</v>
      </c>
      <c r="R6" s="130">
        <v>0</v>
      </c>
      <c r="S6" s="130">
        <v>0</v>
      </c>
      <c r="T6" s="130">
        <v>0</v>
      </c>
      <c r="U6" s="130">
        <v>0</v>
      </c>
      <c r="V6" s="130">
        <v>4</v>
      </c>
      <c r="W6" s="130">
        <v>0</v>
      </c>
      <c r="X6" s="44">
        <f t="shared" ref="X6:X37" si="0">+C6+D6+E6+F6</f>
        <v>0</v>
      </c>
      <c r="Y6" s="44">
        <f t="shared" ref="Y6:Y37" si="1">+G6+H6+I6+J6</f>
        <v>0</v>
      </c>
      <c r="Z6" s="44">
        <f t="shared" ref="Z6:Z37" si="2">+K6+L6+M6+N6</f>
        <v>0</v>
      </c>
      <c r="AA6" s="44">
        <f t="shared" ref="AA6:AA37" si="3">+O6+P6+Q6+R6</f>
        <v>0</v>
      </c>
      <c r="AB6" s="44">
        <f t="shared" ref="AB6:AB37" si="4">+S6+T6+U6+V6</f>
        <v>4</v>
      </c>
    </row>
    <row r="7" spans="2:28" ht="15" customHeight="1" thickBot="1" x14ac:dyDescent="0.25">
      <c r="B7" s="43" t="s">
        <v>21</v>
      </c>
      <c r="C7" s="118">
        <v>1</v>
      </c>
      <c r="D7" s="119">
        <v>2</v>
      </c>
      <c r="E7" s="120">
        <v>0</v>
      </c>
      <c r="F7" s="121">
        <v>0</v>
      </c>
      <c r="G7" s="122">
        <v>0</v>
      </c>
      <c r="H7" s="123">
        <v>0</v>
      </c>
      <c r="I7" s="124">
        <v>0</v>
      </c>
      <c r="J7" s="125">
        <v>0</v>
      </c>
      <c r="K7" s="126">
        <v>0</v>
      </c>
      <c r="L7" s="127">
        <v>0</v>
      </c>
      <c r="M7" s="128">
        <v>0</v>
      </c>
      <c r="N7" s="129">
        <v>0</v>
      </c>
      <c r="O7" s="130">
        <v>0</v>
      </c>
      <c r="P7" s="130">
        <v>0</v>
      </c>
      <c r="Q7" s="130">
        <v>0</v>
      </c>
      <c r="R7" s="130">
        <v>0</v>
      </c>
      <c r="S7" s="130">
        <v>0</v>
      </c>
      <c r="T7" s="130">
        <v>0</v>
      </c>
      <c r="U7" s="130">
        <v>0</v>
      </c>
      <c r="V7" s="130">
        <v>0</v>
      </c>
      <c r="W7" s="130">
        <v>0</v>
      </c>
      <c r="X7" s="44">
        <f t="shared" si="0"/>
        <v>3</v>
      </c>
      <c r="Y7" s="44">
        <f t="shared" si="1"/>
        <v>0</v>
      </c>
      <c r="Z7" s="44">
        <f t="shared" si="2"/>
        <v>0</v>
      </c>
      <c r="AA7" s="44">
        <f t="shared" si="3"/>
        <v>0</v>
      </c>
      <c r="AB7" s="44">
        <f t="shared" si="4"/>
        <v>0</v>
      </c>
    </row>
    <row r="8" spans="2:28" ht="15" customHeight="1" thickBot="1" x14ac:dyDescent="0.25">
      <c r="B8" s="43" t="s">
        <v>22</v>
      </c>
      <c r="C8" s="118">
        <v>0</v>
      </c>
      <c r="D8" s="119">
        <v>0</v>
      </c>
      <c r="E8" s="120">
        <v>0</v>
      </c>
      <c r="F8" s="121">
        <v>0</v>
      </c>
      <c r="G8" s="122">
        <v>0</v>
      </c>
      <c r="H8" s="123">
        <v>0</v>
      </c>
      <c r="I8" s="124">
        <v>0</v>
      </c>
      <c r="J8" s="125">
        <v>0</v>
      </c>
      <c r="K8" s="126">
        <v>0</v>
      </c>
      <c r="L8" s="127">
        <v>0</v>
      </c>
      <c r="M8" s="128">
        <v>0</v>
      </c>
      <c r="N8" s="129">
        <v>0</v>
      </c>
      <c r="O8" s="130">
        <v>0</v>
      </c>
      <c r="P8" s="130">
        <v>0</v>
      </c>
      <c r="Q8" s="130">
        <v>0</v>
      </c>
      <c r="R8" s="130">
        <v>0</v>
      </c>
      <c r="S8" s="130">
        <v>1</v>
      </c>
      <c r="T8" s="130">
        <v>0</v>
      </c>
      <c r="U8" s="130">
        <v>0</v>
      </c>
      <c r="V8" s="130">
        <v>0</v>
      </c>
      <c r="W8" s="130">
        <v>0</v>
      </c>
      <c r="X8" s="44">
        <f t="shared" si="0"/>
        <v>0</v>
      </c>
      <c r="Y8" s="44">
        <f t="shared" si="1"/>
        <v>0</v>
      </c>
      <c r="Z8" s="44">
        <f t="shared" si="2"/>
        <v>0</v>
      </c>
      <c r="AA8" s="44">
        <f t="shared" si="3"/>
        <v>0</v>
      </c>
      <c r="AB8" s="44">
        <f t="shared" si="4"/>
        <v>1</v>
      </c>
    </row>
    <row r="9" spans="2:28" ht="15" customHeight="1" thickBot="1" x14ac:dyDescent="0.25">
      <c r="B9" s="43" t="s">
        <v>23</v>
      </c>
      <c r="C9" s="118">
        <v>1</v>
      </c>
      <c r="D9" s="119">
        <v>0</v>
      </c>
      <c r="E9" s="120">
        <v>0</v>
      </c>
      <c r="F9" s="121">
        <v>0</v>
      </c>
      <c r="G9" s="122">
        <v>0</v>
      </c>
      <c r="H9" s="123">
        <v>0</v>
      </c>
      <c r="I9" s="124">
        <v>0</v>
      </c>
      <c r="J9" s="125">
        <v>0</v>
      </c>
      <c r="K9" s="126">
        <v>0</v>
      </c>
      <c r="L9" s="127">
        <v>0</v>
      </c>
      <c r="M9" s="128">
        <v>0</v>
      </c>
      <c r="N9" s="129">
        <v>0</v>
      </c>
      <c r="O9" s="130">
        <v>0</v>
      </c>
      <c r="P9" s="130">
        <v>0</v>
      </c>
      <c r="Q9" s="130">
        <v>0</v>
      </c>
      <c r="R9" s="130">
        <v>0</v>
      </c>
      <c r="S9" s="130">
        <v>0</v>
      </c>
      <c r="T9" s="130">
        <v>0</v>
      </c>
      <c r="U9" s="130">
        <v>0</v>
      </c>
      <c r="V9" s="130">
        <v>0</v>
      </c>
      <c r="W9" s="130">
        <v>0</v>
      </c>
      <c r="X9" s="44">
        <f t="shared" si="0"/>
        <v>1</v>
      </c>
      <c r="Y9" s="44">
        <f t="shared" si="1"/>
        <v>0</v>
      </c>
      <c r="Z9" s="44">
        <f t="shared" si="2"/>
        <v>0</v>
      </c>
      <c r="AA9" s="44">
        <f t="shared" si="3"/>
        <v>0</v>
      </c>
      <c r="AB9" s="44">
        <f t="shared" si="4"/>
        <v>0</v>
      </c>
    </row>
    <row r="10" spans="2:28" ht="15" customHeight="1" thickBot="1" x14ac:dyDescent="0.25">
      <c r="B10" s="43" t="s">
        <v>98</v>
      </c>
      <c r="C10" s="118">
        <v>0</v>
      </c>
      <c r="D10" s="119">
        <v>0</v>
      </c>
      <c r="E10" s="120">
        <v>0</v>
      </c>
      <c r="F10" s="121">
        <v>0</v>
      </c>
      <c r="G10" s="122">
        <v>0</v>
      </c>
      <c r="H10" s="123">
        <v>0</v>
      </c>
      <c r="I10" s="124">
        <v>0</v>
      </c>
      <c r="J10" s="125">
        <v>0</v>
      </c>
      <c r="K10" s="126">
        <v>0</v>
      </c>
      <c r="L10" s="127">
        <v>0</v>
      </c>
      <c r="M10" s="128">
        <v>0</v>
      </c>
      <c r="N10" s="129">
        <v>0</v>
      </c>
      <c r="O10" s="130">
        <v>0</v>
      </c>
      <c r="P10" s="130">
        <v>0</v>
      </c>
      <c r="Q10" s="130">
        <v>1</v>
      </c>
      <c r="R10" s="130">
        <v>0</v>
      </c>
      <c r="S10" s="130">
        <v>0</v>
      </c>
      <c r="T10" s="130">
        <v>0</v>
      </c>
      <c r="U10" s="130">
        <v>0</v>
      </c>
      <c r="V10" s="130">
        <v>0</v>
      </c>
      <c r="W10" s="130">
        <v>0</v>
      </c>
      <c r="X10" s="44">
        <f t="shared" si="0"/>
        <v>0</v>
      </c>
      <c r="Y10" s="44">
        <f t="shared" si="1"/>
        <v>0</v>
      </c>
      <c r="Z10" s="44">
        <f t="shared" si="2"/>
        <v>0</v>
      </c>
      <c r="AA10" s="44">
        <f t="shared" si="3"/>
        <v>1</v>
      </c>
      <c r="AB10" s="44">
        <f t="shared" si="4"/>
        <v>0</v>
      </c>
    </row>
    <row r="11" spans="2:28" ht="15" customHeight="1" thickBot="1" x14ac:dyDescent="0.25">
      <c r="B11" s="43" t="s">
        <v>8</v>
      </c>
      <c r="C11" s="118">
        <v>0</v>
      </c>
      <c r="D11" s="119">
        <v>1</v>
      </c>
      <c r="E11" s="120">
        <v>0</v>
      </c>
      <c r="F11" s="121">
        <v>2</v>
      </c>
      <c r="G11" s="122">
        <v>0</v>
      </c>
      <c r="H11" s="123">
        <v>1</v>
      </c>
      <c r="I11" s="124">
        <v>2</v>
      </c>
      <c r="J11" s="125">
        <v>7</v>
      </c>
      <c r="K11" s="126">
        <v>4</v>
      </c>
      <c r="L11" s="127">
        <v>0</v>
      </c>
      <c r="M11" s="128">
        <v>2</v>
      </c>
      <c r="N11" s="129">
        <v>0</v>
      </c>
      <c r="O11" s="130">
        <v>1</v>
      </c>
      <c r="P11" s="130">
        <v>4</v>
      </c>
      <c r="Q11" s="130">
        <v>1</v>
      </c>
      <c r="R11" s="130">
        <v>1</v>
      </c>
      <c r="S11" s="130">
        <v>7</v>
      </c>
      <c r="T11" s="130">
        <v>1</v>
      </c>
      <c r="U11" s="130">
        <v>8</v>
      </c>
      <c r="V11" s="130">
        <v>9</v>
      </c>
      <c r="W11" s="130">
        <v>5</v>
      </c>
      <c r="X11" s="44">
        <f t="shared" si="0"/>
        <v>3</v>
      </c>
      <c r="Y11" s="44">
        <f t="shared" si="1"/>
        <v>10</v>
      </c>
      <c r="Z11" s="44">
        <f t="shared" si="2"/>
        <v>6</v>
      </c>
      <c r="AA11" s="44">
        <f t="shared" si="3"/>
        <v>7</v>
      </c>
      <c r="AB11" s="44">
        <f t="shared" si="4"/>
        <v>25</v>
      </c>
    </row>
    <row r="12" spans="2:28" ht="15" customHeight="1" thickBot="1" x14ac:dyDescent="0.25">
      <c r="B12" s="43" t="s">
        <v>24</v>
      </c>
      <c r="C12" s="118">
        <v>1</v>
      </c>
      <c r="D12" s="119">
        <v>1</v>
      </c>
      <c r="E12" s="120">
        <v>1</v>
      </c>
      <c r="F12" s="121">
        <v>0</v>
      </c>
      <c r="G12" s="122">
        <v>1</v>
      </c>
      <c r="H12" s="123">
        <v>0</v>
      </c>
      <c r="I12" s="124">
        <v>1</v>
      </c>
      <c r="J12" s="125">
        <v>0</v>
      </c>
      <c r="K12" s="126">
        <v>0</v>
      </c>
      <c r="L12" s="127">
        <v>0</v>
      </c>
      <c r="M12" s="128">
        <v>0</v>
      </c>
      <c r="N12" s="129">
        <v>0</v>
      </c>
      <c r="O12" s="130">
        <v>0</v>
      </c>
      <c r="P12" s="130">
        <v>0</v>
      </c>
      <c r="Q12" s="130">
        <v>0</v>
      </c>
      <c r="R12" s="130">
        <v>0</v>
      </c>
      <c r="S12" s="130">
        <v>0</v>
      </c>
      <c r="T12" s="130">
        <v>0</v>
      </c>
      <c r="U12" s="130">
        <v>1</v>
      </c>
      <c r="V12" s="130">
        <v>2</v>
      </c>
      <c r="W12" s="130">
        <v>0</v>
      </c>
      <c r="X12" s="44">
        <f t="shared" si="0"/>
        <v>3</v>
      </c>
      <c r="Y12" s="44">
        <f t="shared" si="1"/>
        <v>2</v>
      </c>
      <c r="Z12" s="44">
        <f t="shared" si="2"/>
        <v>0</v>
      </c>
      <c r="AA12" s="44">
        <f t="shared" si="3"/>
        <v>0</v>
      </c>
      <c r="AB12" s="44">
        <f t="shared" si="4"/>
        <v>3</v>
      </c>
    </row>
    <row r="13" spans="2:28" ht="15" customHeight="1" thickBot="1" x14ac:dyDescent="0.25">
      <c r="B13" s="43" t="s">
        <v>25</v>
      </c>
      <c r="C13" s="118">
        <v>0</v>
      </c>
      <c r="D13" s="119">
        <v>0</v>
      </c>
      <c r="E13" s="120">
        <v>0</v>
      </c>
      <c r="F13" s="121">
        <v>0</v>
      </c>
      <c r="G13" s="122">
        <v>0</v>
      </c>
      <c r="H13" s="123">
        <v>0</v>
      </c>
      <c r="I13" s="124">
        <v>0</v>
      </c>
      <c r="J13" s="125">
        <v>0</v>
      </c>
      <c r="K13" s="126">
        <v>0</v>
      </c>
      <c r="L13" s="127">
        <v>0</v>
      </c>
      <c r="M13" s="128">
        <v>0</v>
      </c>
      <c r="N13" s="129">
        <v>0</v>
      </c>
      <c r="O13" s="130">
        <v>0</v>
      </c>
      <c r="P13" s="130">
        <v>10</v>
      </c>
      <c r="Q13" s="130">
        <v>0</v>
      </c>
      <c r="R13" s="130">
        <v>0</v>
      </c>
      <c r="S13" s="130">
        <v>3</v>
      </c>
      <c r="T13" s="130">
        <v>0</v>
      </c>
      <c r="U13" s="130">
        <v>1</v>
      </c>
      <c r="V13" s="130">
        <v>2</v>
      </c>
      <c r="W13" s="130">
        <v>1</v>
      </c>
      <c r="X13" s="44">
        <f t="shared" si="0"/>
        <v>0</v>
      </c>
      <c r="Y13" s="44">
        <f t="shared" si="1"/>
        <v>0</v>
      </c>
      <c r="Z13" s="44">
        <f t="shared" si="2"/>
        <v>0</v>
      </c>
      <c r="AA13" s="44">
        <f t="shared" si="3"/>
        <v>10</v>
      </c>
      <c r="AB13" s="44">
        <f t="shared" si="4"/>
        <v>6</v>
      </c>
    </row>
    <row r="14" spans="2:28" ht="15" customHeight="1" thickBot="1" x14ac:dyDescent="0.25">
      <c r="B14" s="43" t="s">
        <v>26</v>
      </c>
      <c r="C14" s="118">
        <v>0</v>
      </c>
      <c r="D14" s="119">
        <v>4</v>
      </c>
      <c r="E14" s="120">
        <v>0</v>
      </c>
      <c r="F14" s="121">
        <v>0</v>
      </c>
      <c r="G14" s="122">
        <v>1</v>
      </c>
      <c r="H14" s="123">
        <v>0</v>
      </c>
      <c r="I14" s="124">
        <v>0</v>
      </c>
      <c r="J14" s="125">
        <v>2</v>
      </c>
      <c r="K14" s="126">
        <v>0</v>
      </c>
      <c r="L14" s="127">
        <v>0</v>
      </c>
      <c r="M14" s="128">
        <v>0</v>
      </c>
      <c r="N14" s="129">
        <v>0</v>
      </c>
      <c r="O14" s="130">
        <v>1</v>
      </c>
      <c r="P14" s="130">
        <v>0</v>
      </c>
      <c r="Q14" s="130">
        <v>0</v>
      </c>
      <c r="R14" s="130">
        <v>0</v>
      </c>
      <c r="S14" s="130">
        <v>0</v>
      </c>
      <c r="T14" s="130">
        <v>0</v>
      </c>
      <c r="U14" s="130">
        <v>0</v>
      </c>
      <c r="V14" s="136">
        <v>4</v>
      </c>
      <c r="W14" s="136">
        <v>50</v>
      </c>
      <c r="X14" s="44">
        <f t="shared" si="0"/>
        <v>4</v>
      </c>
      <c r="Y14" s="44">
        <f t="shared" si="1"/>
        <v>3</v>
      </c>
      <c r="Z14" s="44">
        <f t="shared" si="2"/>
        <v>0</v>
      </c>
      <c r="AA14" s="44">
        <f t="shared" si="3"/>
        <v>1</v>
      </c>
      <c r="AB14" s="44">
        <f t="shared" si="4"/>
        <v>4</v>
      </c>
    </row>
    <row r="15" spans="2:28" ht="15" customHeight="1" thickBot="1" x14ac:dyDescent="0.25">
      <c r="B15" s="43" t="s">
        <v>100</v>
      </c>
      <c r="C15" s="118">
        <v>0</v>
      </c>
      <c r="D15" s="119">
        <v>0</v>
      </c>
      <c r="E15" s="120">
        <v>0</v>
      </c>
      <c r="F15" s="121">
        <v>0</v>
      </c>
      <c r="G15" s="122">
        <v>0</v>
      </c>
      <c r="H15" s="123">
        <v>2</v>
      </c>
      <c r="I15" s="124">
        <v>0</v>
      </c>
      <c r="J15" s="125">
        <v>0</v>
      </c>
      <c r="K15" s="126">
        <v>0</v>
      </c>
      <c r="L15" s="127">
        <v>0</v>
      </c>
      <c r="M15" s="128">
        <v>0</v>
      </c>
      <c r="N15" s="129">
        <v>0</v>
      </c>
      <c r="O15" s="130">
        <v>0</v>
      </c>
      <c r="P15" s="130">
        <v>0</v>
      </c>
      <c r="Q15" s="130">
        <v>0</v>
      </c>
      <c r="R15" s="130">
        <v>1</v>
      </c>
      <c r="S15" s="130">
        <v>0</v>
      </c>
      <c r="T15" s="130">
        <v>0</v>
      </c>
      <c r="U15" s="130">
        <v>0</v>
      </c>
      <c r="V15" s="130">
        <v>0</v>
      </c>
      <c r="W15" s="130">
        <v>0</v>
      </c>
      <c r="X15" s="44">
        <f t="shared" si="0"/>
        <v>0</v>
      </c>
      <c r="Y15" s="44">
        <f t="shared" si="1"/>
        <v>2</v>
      </c>
      <c r="Z15" s="44">
        <f t="shared" si="2"/>
        <v>0</v>
      </c>
      <c r="AA15" s="44">
        <f t="shared" si="3"/>
        <v>1</v>
      </c>
      <c r="AB15" s="44">
        <f t="shared" si="4"/>
        <v>0</v>
      </c>
    </row>
    <row r="16" spans="2:28" ht="15" customHeight="1" thickBot="1" x14ac:dyDescent="0.25">
      <c r="B16" s="43" t="s">
        <v>27</v>
      </c>
      <c r="C16" s="118">
        <v>0</v>
      </c>
      <c r="D16" s="119">
        <v>0</v>
      </c>
      <c r="E16" s="120">
        <v>0</v>
      </c>
      <c r="F16" s="121">
        <v>0</v>
      </c>
      <c r="G16" s="122">
        <v>0</v>
      </c>
      <c r="H16" s="123">
        <v>0</v>
      </c>
      <c r="I16" s="124">
        <v>0</v>
      </c>
      <c r="J16" s="125">
        <v>0</v>
      </c>
      <c r="K16" s="126">
        <v>0</v>
      </c>
      <c r="L16" s="127">
        <v>0</v>
      </c>
      <c r="M16" s="128">
        <v>0</v>
      </c>
      <c r="N16" s="129">
        <v>0</v>
      </c>
      <c r="O16" s="130">
        <v>0</v>
      </c>
      <c r="P16" s="130">
        <v>0</v>
      </c>
      <c r="Q16" s="130">
        <v>0</v>
      </c>
      <c r="R16" s="130">
        <v>0</v>
      </c>
      <c r="S16" s="130">
        <v>0</v>
      </c>
      <c r="T16" s="130">
        <v>0</v>
      </c>
      <c r="U16" s="130">
        <v>0</v>
      </c>
      <c r="V16" s="130">
        <v>0</v>
      </c>
      <c r="W16" s="130">
        <v>0</v>
      </c>
      <c r="X16" s="44">
        <f t="shared" si="0"/>
        <v>0</v>
      </c>
      <c r="Y16" s="44">
        <f t="shared" si="1"/>
        <v>0</v>
      </c>
      <c r="Z16" s="44">
        <f t="shared" si="2"/>
        <v>0</v>
      </c>
      <c r="AA16" s="44">
        <f t="shared" si="3"/>
        <v>0</v>
      </c>
      <c r="AB16" s="44">
        <f t="shared" si="4"/>
        <v>0</v>
      </c>
    </row>
    <row r="17" spans="2:28" ht="15" customHeight="1" thickBot="1" x14ac:dyDescent="0.25">
      <c r="B17" s="43" t="s">
        <v>28</v>
      </c>
      <c r="C17" s="118">
        <v>0</v>
      </c>
      <c r="D17" s="119">
        <v>0</v>
      </c>
      <c r="E17" s="120">
        <v>0</v>
      </c>
      <c r="F17" s="121">
        <v>0</v>
      </c>
      <c r="G17" s="122">
        <v>0</v>
      </c>
      <c r="H17" s="123">
        <v>0</v>
      </c>
      <c r="I17" s="124">
        <v>0</v>
      </c>
      <c r="J17" s="125">
        <v>0</v>
      </c>
      <c r="K17" s="126">
        <v>0</v>
      </c>
      <c r="L17" s="127">
        <v>0</v>
      </c>
      <c r="M17" s="128">
        <v>0</v>
      </c>
      <c r="N17" s="129">
        <v>0</v>
      </c>
      <c r="O17" s="130">
        <v>1</v>
      </c>
      <c r="P17" s="130">
        <v>0</v>
      </c>
      <c r="Q17" s="130">
        <v>0</v>
      </c>
      <c r="R17" s="130">
        <v>1</v>
      </c>
      <c r="S17" s="130">
        <v>0</v>
      </c>
      <c r="T17" s="130">
        <v>0</v>
      </c>
      <c r="U17" s="130">
        <v>0</v>
      </c>
      <c r="V17" s="130">
        <v>0</v>
      </c>
      <c r="W17" s="130">
        <v>0</v>
      </c>
      <c r="X17" s="44">
        <f t="shared" si="0"/>
        <v>0</v>
      </c>
      <c r="Y17" s="44">
        <f t="shared" si="1"/>
        <v>0</v>
      </c>
      <c r="Z17" s="44">
        <f t="shared" si="2"/>
        <v>0</v>
      </c>
      <c r="AA17" s="44">
        <f t="shared" si="3"/>
        <v>2</v>
      </c>
      <c r="AB17" s="44">
        <f t="shared" si="4"/>
        <v>0</v>
      </c>
    </row>
    <row r="18" spans="2:28" ht="15" customHeight="1" thickBot="1" x14ac:dyDescent="0.25">
      <c r="B18" s="43" t="s">
        <v>29</v>
      </c>
      <c r="C18" s="118">
        <v>1</v>
      </c>
      <c r="D18" s="119">
        <v>0</v>
      </c>
      <c r="E18" s="120">
        <v>0</v>
      </c>
      <c r="F18" s="121">
        <v>0</v>
      </c>
      <c r="G18" s="122">
        <v>0</v>
      </c>
      <c r="H18" s="123">
        <v>0</v>
      </c>
      <c r="I18" s="124">
        <v>0</v>
      </c>
      <c r="J18" s="125">
        <v>0</v>
      </c>
      <c r="K18" s="126">
        <v>0</v>
      </c>
      <c r="L18" s="127">
        <v>0</v>
      </c>
      <c r="M18" s="128">
        <v>0</v>
      </c>
      <c r="N18" s="129">
        <v>2</v>
      </c>
      <c r="O18" s="130">
        <v>0</v>
      </c>
      <c r="P18" s="130">
        <v>0</v>
      </c>
      <c r="Q18" s="130">
        <v>0</v>
      </c>
      <c r="R18" s="130">
        <v>0</v>
      </c>
      <c r="S18" s="130">
        <v>0</v>
      </c>
      <c r="T18" s="130">
        <v>0</v>
      </c>
      <c r="U18" s="130">
        <v>1</v>
      </c>
      <c r="V18" s="130">
        <v>1</v>
      </c>
      <c r="W18" s="130">
        <v>2</v>
      </c>
      <c r="X18" s="44">
        <f t="shared" si="0"/>
        <v>1</v>
      </c>
      <c r="Y18" s="44">
        <f t="shared" si="1"/>
        <v>0</v>
      </c>
      <c r="Z18" s="44">
        <f t="shared" si="2"/>
        <v>2</v>
      </c>
      <c r="AA18" s="44">
        <f t="shared" si="3"/>
        <v>0</v>
      </c>
      <c r="AB18" s="44">
        <f t="shared" si="4"/>
        <v>2</v>
      </c>
    </row>
    <row r="19" spans="2:28" ht="15" customHeight="1" thickBot="1" x14ac:dyDescent="0.25">
      <c r="B19" s="43" t="s">
        <v>10</v>
      </c>
      <c r="C19" s="118">
        <v>0</v>
      </c>
      <c r="D19" s="119">
        <v>0</v>
      </c>
      <c r="E19" s="120">
        <v>0</v>
      </c>
      <c r="F19" s="121">
        <v>0</v>
      </c>
      <c r="G19" s="122">
        <v>0</v>
      </c>
      <c r="H19" s="123">
        <v>0</v>
      </c>
      <c r="I19" s="124">
        <v>0</v>
      </c>
      <c r="J19" s="125">
        <v>0</v>
      </c>
      <c r="K19" s="126">
        <v>0</v>
      </c>
      <c r="L19" s="127">
        <v>0</v>
      </c>
      <c r="M19" s="128">
        <v>0</v>
      </c>
      <c r="N19" s="129">
        <v>0</v>
      </c>
      <c r="O19" s="130">
        <v>0</v>
      </c>
      <c r="P19" s="130">
        <v>0</v>
      </c>
      <c r="Q19" s="130">
        <v>0</v>
      </c>
      <c r="R19" s="130">
        <v>0</v>
      </c>
      <c r="S19" s="130">
        <v>0</v>
      </c>
      <c r="T19" s="130">
        <v>0</v>
      </c>
      <c r="U19" s="130">
        <v>0</v>
      </c>
      <c r="V19" s="130">
        <v>0</v>
      </c>
      <c r="W19" s="130">
        <v>0</v>
      </c>
      <c r="X19" s="44">
        <f t="shared" si="0"/>
        <v>0</v>
      </c>
      <c r="Y19" s="44">
        <f t="shared" si="1"/>
        <v>0</v>
      </c>
      <c r="Z19" s="44">
        <f t="shared" si="2"/>
        <v>0</v>
      </c>
      <c r="AA19" s="44">
        <f t="shared" si="3"/>
        <v>0</v>
      </c>
      <c r="AB19" s="44">
        <f t="shared" si="4"/>
        <v>0</v>
      </c>
    </row>
    <row r="20" spans="2:28" ht="15" customHeight="1" thickBot="1" x14ac:dyDescent="0.25">
      <c r="B20" s="43" t="s">
        <v>30</v>
      </c>
      <c r="C20" s="118">
        <v>0</v>
      </c>
      <c r="D20" s="119">
        <v>0</v>
      </c>
      <c r="E20" s="120">
        <v>0</v>
      </c>
      <c r="F20" s="121">
        <v>0</v>
      </c>
      <c r="G20" s="122">
        <v>0</v>
      </c>
      <c r="H20" s="123">
        <v>0</v>
      </c>
      <c r="I20" s="124">
        <v>0</v>
      </c>
      <c r="J20" s="125">
        <v>0</v>
      </c>
      <c r="K20" s="126">
        <v>0</v>
      </c>
      <c r="L20" s="127">
        <v>3</v>
      </c>
      <c r="M20" s="128">
        <v>0</v>
      </c>
      <c r="N20" s="129">
        <v>0</v>
      </c>
      <c r="O20" s="130">
        <v>0</v>
      </c>
      <c r="P20" s="130">
        <v>0</v>
      </c>
      <c r="Q20" s="130">
        <v>0</v>
      </c>
      <c r="R20" s="130">
        <v>1</v>
      </c>
      <c r="S20" s="130">
        <v>0</v>
      </c>
      <c r="T20" s="130">
        <v>0</v>
      </c>
      <c r="U20" s="130">
        <v>1</v>
      </c>
      <c r="V20" s="130">
        <v>0</v>
      </c>
      <c r="W20" s="130">
        <v>0</v>
      </c>
      <c r="X20" s="44">
        <f t="shared" si="0"/>
        <v>0</v>
      </c>
      <c r="Y20" s="44">
        <f t="shared" si="1"/>
        <v>0</v>
      </c>
      <c r="Z20" s="44">
        <f t="shared" si="2"/>
        <v>3</v>
      </c>
      <c r="AA20" s="44">
        <f t="shared" si="3"/>
        <v>1</v>
      </c>
      <c r="AB20" s="44">
        <f t="shared" si="4"/>
        <v>1</v>
      </c>
    </row>
    <row r="21" spans="2:28" ht="15" customHeight="1" thickBot="1" x14ac:dyDescent="0.25">
      <c r="B21" s="43" t="s">
        <v>62</v>
      </c>
      <c r="C21" s="118">
        <v>3</v>
      </c>
      <c r="D21" s="119">
        <v>0</v>
      </c>
      <c r="E21" s="120">
        <v>0</v>
      </c>
      <c r="F21" s="121">
        <v>1</v>
      </c>
      <c r="G21" s="122">
        <v>2</v>
      </c>
      <c r="H21" s="123">
        <v>0</v>
      </c>
      <c r="I21" s="124">
        <v>0</v>
      </c>
      <c r="J21" s="125">
        <v>0</v>
      </c>
      <c r="K21" s="126">
        <v>2</v>
      </c>
      <c r="L21" s="127">
        <v>0</v>
      </c>
      <c r="M21" s="128">
        <v>0</v>
      </c>
      <c r="N21" s="129">
        <v>0</v>
      </c>
      <c r="O21" s="130">
        <v>0</v>
      </c>
      <c r="P21" s="130">
        <v>0</v>
      </c>
      <c r="Q21" s="130">
        <v>4</v>
      </c>
      <c r="R21" s="130">
        <v>0</v>
      </c>
      <c r="S21" s="130">
        <v>0</v>
      </c>
      <c r="T21" s="130">
        <v>1</v>
      </c>
      <c r="U21" s="130">
        <v>0</v>
      </c>
      <c r="V21" s="130">
        <v>0</v>
      </c>
      <c r="W21" s="130">
        <v>4</v>
      </c>
      <c r="X21" s="44">
        <f t="shared" si="0"/>
        <v>4</v>
      </c>
      <c r="Y21" s="44">
        <f t="shared" si="1"/>
        <v>2</v>
      </c>
      <c r="Z21" s="44">
        <f t="shared" si="2"/>
        <v>2</v>
      </c>
      <c r="AA21" s="44">
        <f t="shared" si="3"/>
        <v>4</v>
      </c>
      <c r="AB21" s="44">
        <f t="shared" si="4"/>
        <v>1</v>
      </c>
    </row>
    <row r="22" spans="2:28" ht="15" customHeight="1" thickBot="1" x14ac:dyDescent="0.25">
      <c r="B22" s="43" t="s">
        <v>31</v>
      </c>
      <c r="C22" s="118">
        <v>0</v>
      </c>
      <c r="D22" s="119">
        <v>0</v>
      </c>
      <c r="E22" s="120">
        <v>0</v>
      </c>
      <c r="F22" s="121">
        <v>0</v>
      </c>
      <c r="G22" s="122">
        <v>0</v>
      </c>
      <c r="H22" s="123">
        <v>0</v>
      </c>
      <c r="I22" s="124">
        <v>0</v>
      </c>
      <c r="J22" s="125">
        <v>0</v>
      </c>
      <c r="K22" s="126">
        <v>2</v>
      </c>
      <c r="L22" s="127">
        <v>7</v>
      </c>
      <c r="M22" s="128">
        <v>0</v>
      </c>
      <c r="N22" s="129">
        <v>2</v>
      </c>
      <c r="O22" s="130">
        <v>3</v>
      </c>
      <c r="P22" s="130">
        <v>0</v>
      </c>
      <c r="Q22" s="130">
        <v>0</v>
      </c>
      <c r="R22" s="130">
        <v>0</v>
      </c>
      <c r="S22" s="130">
        <v>0</v>
      </c>
      <c r="T22" s="130">
        <v>0</v>
      </c>
      <c r="U22" s="130">
        <v>0</v>
      </c>
      <c r="V22" s="130">
        <v>0</v>
      </c>
      <c r="W22" s="130">
        <v>0</v>
      </c>
      <c r="X22" s="44">
        <f t="shared" si="0"/>
        <v>0</v>
      </c>
      <c r="Y22" s="44">
        <f t="shared" si="1"/>
        <v>0</v>
      </c>
      <c r="Z22" s="44">
        <f t="shared" si="2"/>
        <v>11</v>
      </c>
      <c r="AA22" s="44">
        <f t="shared" si="3"/>
        <v>3</v>
      </c>
      <c r="AB22" s="44">
        <f t="shared" si="4"/>
        <v>0</v>
      </c>
    </row>
    <row r="23" spans="2:28" ht="15" customHeight="1" thickBot="1" x14ac:dyDescent="0.25">
      <c r="B23" s="43" t="s">
        <v>32</v>
      </c>
      <c r="C23" s="118">
        <v>1</v>
      </c>
      <c r="D23" s="119">
        <v>0</v>
      </c>
      <c r="E23" s="120">
        <v>0</v>
      </c>
      <c r="F23" s="121">
        <v>0</v>
      </c>
      <c r="G23" s="122">
        <v>0</v>
      </c>
      <c r="H23" s="123">
        <v>0</v>
      </c>
      <c r="I23" s="124">
        <v>0</v>
      </c>
      <c r="J23" s="125">
        <v>0</v>
      </c>
      <c r="K23" s="126">
        <v>0</v>
      </c>
      <c r="L23" s="127">
        <v>0</v>
      </c>
      <c r="M23" s="128">
        <v>0</v>
      </c>
      <c r="N23" s="129">
        <v>0</v>
      </c>
      <c r="O23" s="130">
        <v>0</v>
      </c>
      <c r="P23" s="130">
        <v>1</v>
      </c>
      <c r="Q23" s="130">
        <v>1</v>
      </c>
      <c r="R23" s="130">
        <v>0</v>
      </c>
      <c r="S23" s="130">
        <v>1</v>
      </c>
      <c r="T23" s="130">
        <v>0</v>
      </c>
      <c r="U23" s="130">
        <v>0</v>
      </c>
      <c r="V23" s="130">
        <v>0</v>
      </c>
      <c r="W23" s="130">
        <v>0</v>
      </c>
      <c r="X23" s="44">
        <f t="shared" si="0"/>
        <v>1</v>
      </c>
      <c r="Y23" s="44">
        <f t="shared" si="1"/>
        <v>0</v>
      </c>
      <c r="Z23" s="44">
        <f t="shared" si="2"/>
        <v>0</v>
      </c>
      <c r="AA23" s="44">
        <f t="shared" si="3"/>
        <v>2</v>
      </c>
      <c r="AB23" s="44">
        <f t="shared" si="4"/>
        <v>1</v>
      </c>
    </row>
    <row r="24" spans="2:28" ht="15" customHeight="1" thickBot="1" x14ac:dyDescent="0.25">
      <c r="B24" s="43" t="s">
        <v>99</v>
      </c>
      <c r="C24" s="118">
        <v>0</v>
      </c>
      <c r="D24" s="119">
        <v>0</v>
      </c>
      <c r="E24" s="120">
        <v>0</v>
      </c>
      <c r="F24" s="121">
        <v>0</v>
      </c>
      <c r="G24" s="122">
        <v>0</v>
      </c>
      <c r="H24" s="123">
        <v>0</v>
      </c>
      <c r="I24" s="124">
        <v>0</v>
      </c>
      <c r="J24" s="125">
        <v>0</v>
      </c>
      <c r="K24" s="126">
        <v>0</v>
      </c>
      <c r="L24" s="127">
        <v>0</v>
      </c>
      <c r="M24" s="128">
        <v>7</v>
      </c>
      <c r="N24" s="129">
        <v>0</v>
      </c>
      <c r="O24" s="130">
        <v>0</v>
      </c>
      <c r="P24" s="130">
        <v>2</v>
      </c>
      <c r="Q24" s="130">
        <v>0</v>
      </c>
      <c r="R24" s="130">
        <v>0</v>
      </c>
      <c r="S24" s="130">
        <v>0</v>
      </c>
      <c r="T24" s="130">
        <v>0</v>
      </c>
      <c r="U24" s="130">
        <v>0</v>
      </c>
      <c r="V24" s="130">
        <v>0</v>
      </c>
      <c r="W24" s="130">
        <v>2</v>
      </c>
      <c r="X24" s="44">
        <f t="shared" si="0"/>
        <v>0</v>
      </c>
      <c r="Y24" s="44">
        <f t="shared" si="1"/>
        <v>0</v>
      </c>
      <c r="Z24" s="44">
        <f t="shared" si="2"/>
        <v>7</v>
      </c>
      <c r="AA24" s="44">
        <f t="shared" si="3"/>
        <v>2</v>
      </c>
      <c r="AB24" s="44">
        <f t="shared" si="4"/>
        <v>0</v>
      </c>
    </row>
    <row r="25" spans="2:28" ht="15" customHeight="1" thickBot="1" x14ac:dyDescent="0.25">
      <c r="B25" s="43" t="s">
        <v>33</v>
      </c>
      <c r="C25" s="118">
        <v>0</v>
      </c>
      <c r="D25" s="119">
        <v>0</v>
      </c>
      <c r="E25" s="120">
        <v>0</v>
      </c>
      <c r="F25" s="121">
        <v>0</v>
      </c>
      <c r="G25" s="122">
        <v>37</v>
      </c>
      <c r="H25" s="123">
        <v>35</v>
      </c>
      <c r="I25" s="124">
        <v>0</v>
      </c>
      <c r="J25" s="125">
        <v>0</v>
      </c>
      <c r="K25" s="126">
        <v>0</v>
      </c>
      <c r="L25" s="127">
        <v>0</v>
      </c>
      <c r="M25" s="128">
        <v>0</v>
      </c>
      <c r="N25" s="129">
        <v>3</v>
      </c>
      <c r="O25" s="130">
        <v>0</v>
      </c>
      <c r="P25" s="130">
        <v>0</v>
      </c>
      <c r="Q25" s="130">
        <v>6</v>
      </c>
      <c r="R25" s="130">
        <v>13</v>
      </c>
      <c r="S25" s="130">
        <v>20</v>
      </c>
      <c r="T25" s="130">
        <v>6</v>
      </c>
      <c r="U25" s="130">
        <v>0</v>
      </c>
      <c r="V25" s="130">
        <v>0</v>
      </c>
      <c r="W25" s="130">
        <v>0</v>
      </c>
      <c r="X25" s="44">
        <f t="shared" si="0"/>
        <v>0</v>
      </c>
      <c r="Y25" s="44">
        <f t="shared" si="1"/>
        <v>72</v>
      </c>
      <c r="Z25" s="44">
        <f t="shared" si="2"/>
        <v>3</v>
      </c>
      <c r="AA25" s="44">
        <f t="shared" si="3"/>
        <v>19</v>
      </c>
      <c r="AB25" s="44">
        <f t="shared" si="4"/>
        <v>26</v>
      </c>
    </row>
    <row r="26" spans="2:28" ht="15" customHeight="1" thickBot="1" x14ac:dyDescent="0.25">
      <c r="B26" s="43" t="s">
        <v>34</v>
      </c>
      <c r="C26" s="118">
        <v>0</v>
      </c>
      <c r="D26" s="119">
        <v>0</v>
      </c>
      <c r="E26" s="120">
        <v>0</v>
      </c>
      <c r="F26" s="121">
        <v>0</v>
      </c>
      <c r="G26" s="122">
        <v>0</v>
      </c>
      <c r="H26" s="123">
        <v>0</v>
      </c>
      <c r="I26" s="124">
        <v>0</v>
      </c>
      <c r="J26" s="125">
        <v>0</v>
      </c>
      <c r="K26" s="126">
        <v>1</v>
      </c>
      <c r="L26" s="127">
        <v>0</v>
      </c>
      <c r="M26" s="128">
        <v>0</v>
      </c>
      <c r="N26" s="129">
        <v>0</v>
      </c>
      <c r="O26" s="130">
        <v>0</v>
      </c>
      <c r="P26" s="130">
        <v>0</v>
      </c>
      <c r="Q26" s="130">
        <v>0</v>
      </c>
      <c r="R26" s="130">
        <v>0</v>
      </c>
      <c r="S26" s="130">
        <v>0</v>
      </c>
      <c r="T26" s="130">
        <v>0</v>
      </c>
      <c r="U26" s="130">
        <v>0</v>
      </c>
      <c r="V26" s="130">
        <v>0</v>
      </c>
      <c r="W26" s="130">
        <v>0</v>
      </c>
      <c r="X26" s="44">
        <f t="shared" si="0"/>
        <v>0</v>
      </c>
      <c r="Y26" s="44">
        <f t="shared" si="1"/>
        <v>0</v>
      </c>
      <c r="Z26" s="44">
        <f t="shared" si="2"/>
        <v>1</v>
      </c>
      <c r="AA26" s="44">
        <f t="shared" si="3"/>
        <v>0</v>
      </c>
      <c r="AB26" s="44">
        <f t="shared" si="4"/>
        <v>0</v>
      </c>
    </row>
    <row r="27" spans="2:28" ht="15" customHeight="1" thickBot="1" x14ac:dyDescent="0.25">
      <c r="B27" s="43" t="s">
        <v>60</v>
      </c>
      <c r="C27" s="118">
        <v>0</v>
      </c>
      <c r="D27" s="119">
        <v>0</v>
      </c>
      <c r="E27" s="120">
        <v>0</v>
      </c>
      <c r="F27" s="121">
        <v>0</v>
      </c>
      <c r="G27" s="122">
        <v>0</v>
      </c>
      <c r="H27" s="123">
        <v>0</v>
      </c>
      <c r="I27" s="124">
        <v>0</v>
      </c>
      <c r="J27" s="125">
        <v>0</v>
      </c>
      <c r="K27" s="126">
        <v>2</v>
      </c>
      <c r="L27" s="127">
        <v>4</v>
      </c>
      <c r="M27" s="128">
        <v>0</v>
      </c>
      <c r="N27" s="129">
        <v>2</v>
      </c>
      <c r="O27" s="130">
        <v>1</v>
      </c>
      <c r="P27" s="130">
        <v>0</v>
      </c>
      <c r="Q27" s="130">
        <v>0</v>
      </c>
      <c r="R27" s="130">
        <v>4</v>
      </c>
      <c r="S27" s="130">
        <v>2</v>
      </c>
      <c r="T27" s="130">
        <v>0</v>
      </c>
      <c r="U27" s="130">
        <v>0</v>
      </c>
      <c r="V27" s="130">
        <v>0</v>
      </c>
      <c r="W27" s="130">
        <v>11</v>
      </c>
      <c r="X27" s="44">
        <f t="shared" si="0"/>
        <v>0</v>
      </c>
      <c r="Y27" s="44">
        <f t="shared" si="1"/>
        <v>0</v>
      </c>
      <c r="Z27" s="44">
        <f t="shared" si="2"/>
        <v>8</v>
      </c>
      <c r="AA27" s="44">
        <f t="shared" si="3"/>
        <v>5</v>
      </c>
      <c r="AB27" s="44">
        <f t="shared" si="4"/>
        <v>2</v>
      </c>
    </row>
    <row r="28" spans="2:28" ht="15" customHeight="1" thickBot="1" x14ac:dyDescent="0.25">
      <c r="B28" s="43" t="s">
        <v>35</v>
      </c>
      <c r="C28" s="118">
        <v>0</v>
      </c>
      <c r="D28" s="119">
        <v>0</v>
      </c>
      <c r="E28" s="120">
        <v>0</v>
      </c>
      <c r="F28" s="121">
        <v>0</v>
      </c>
      <c r="G28" s="122">
        <v>0</v>
      </c>
      <c r="H28" s="123">
        <v>0</v>
      </c>
      <c r="I28" s="124">
        <v>0</v>
      </c>
      <c r="J28" s="125">
        <v>0</v>
      </c>
      <c r="K28" s="126">
        <v>0</v>
      </c>
      <c r="L28" s="127">
        <v>0</v>
      </c>
      <c r="M28" s="128">
        <v>0</v>
      </c>
      <c r="N28" s="129">
        <v>0</v>
      </c>
      <c r="O28" s="130">
        <v>0</v>
      </c>
      <c r="P28" s="130">
        <v>0</v>
      </c>
      <c r="Q28" s="130">
        <v>0</v>
      </c>
      <c r="R28" s="130">
        <v>0</v>
      </c>
      <c r="S28" s="130">
        <v>0</v>
      </c>
      <c r="T28" s="130">
        <v>0</v>
      </c>
      <c r="U28" s="130">
        <v>0</v>
      </c>
      <c r="V28" s="130">
        <v>0</v>
      </c>
      <c r="W28" s="130">
        <v>0</v>
      </c>
      <c r="X28" s="44">
        <f t="shared" si="0"/>
        <v>0</v>
      </c>
      <c r="Y28" s="44">
        <f t="shared" si="1"/>
        <v>0</v>
      </c>
      <c r="Z28" s="44">
        <f t="shared" si="2"/>
        <v>0</v>
      </c>
      <c r="AA28" s="44">
        <f t="shared" si="3"/>
        <v>0</v>
      </c>
      <c r="AB28" s="44">
        <f t="shared" si="4"/>
        <v>0</v>
      </c>
    </row>
    <row r="29" spans="2:28" ht="15" customHeight="1" thickBot="1" x14ac:dyDescent="0.25">
      <c r="B29" s="43" t="s">
        <v>36</v>
      </c>
      <c r="C29" s="118">
        <v>0</v>
      </c>
      <c r="D29" s="119">
        <v>0</v>
      </c>
      <c r="E29" s="120">
        <v>0</v>
      </c>
      <c r="F29" s="121">
        <v>0</v>
      </c>
      <c r="G29" s="122">
        <v>0</v>
      </c>
      <c r="H29" s="123">
        <v>0</v>
      </c>
      <c r="I29" s="124">
        <v>0</v>
      </c>
      <c r="J29" s="125">
        <v>0</v>
      </c>
      <c r="K29" s="126">
        <v>0</v>
      </c>
      <c r="L29" s="127">
        <v>0</v>
      </c>
      <c r="M29" s="128">
        <v>0</v>
      </c>
      <c r="N29" s="129">
        <v>0</v>
      </c>
      <c r="O29" s="130">
        <v>4</v>
      </c>
      <c r="P29" s="130">
        <v>0</v>
      </c>
      <c r="Q29" s="130">
        <v>0</v>
      </c>
      <c r="R29" s="130">
        <v>0</v>
      </c>
      <c r="S29" s="130">
        <v>2</v>
      </c>
      <c r="T29" s="130">
        <v>0</v>
      </c>
      <c r="U29" s="130">
        <v>0</v>
      </c>
      <c r="V29" s="130">
        <v>4</v>
      </c>
      <c r="W29" s="130">
        <v>5</v>
      </c>
      <c r="X29" s="44">
        <f t="shared" si="0"/>
        <v>0</v>
      </c>
      <c r="Y29" s="44">
        <f t="shared" si="1"/>
        <v>0</v>
      </c>
      <c r="Z29" s="44">
        <f t="shared" si="2"/>
        <v>0</v>
      </c>
      <c r="AA29" s="44">
        <f t="shared" si="3"/>
        <v>4</v>
      </c>
      <c r="AB29" s="44">
        <f t="shared" si="4"/>
        <v>6</v>
      </c>
    </row>
    <row r="30" spans="2:28" ht="15" customHeight="1" thickBot="1" x14ac:dyDescent="0.25">
      <c r="B30" s="43" t="s">
        <v>37</v>
      </c>
      <c r="C30" s="118">
        <v>0</v>
      </c>
      <c r="D30" s="119">
        <v>0</v>
      </c>
      <c r="E30" s="120">
        <v>0</v>
      </c>
      <c r="F30" s="121">
        <v>0</v>
      </c>
      <c r="G30" s="122">
        <v>0</v>
      </c>
      <c r="H30" s="123">
        <v>0</v>
      </c>
      <c r="I30" s="124">
        <v>0</v>
      </c>
      <c r="J30" s="125">
        <v>6</v>
      </c>
      <c r="K30" s="126">
        <v>0</v>
      </c>
      <c r="L30" s="127">
        <v>0</v>
      </c>
      <c r="M30" s="128">
        <v>0</v>
      </c>
      <c r="N30" s="129">
        <v>0</v>
      </c>
      <c r="O30" s="130">
        <v>5</v>
      </c>
      <c r="P30" s="130">
        <v>0</v>
      </c>
      <c r="Q30" s="130">
        <v>0</v>
      </c>
      <c r="R30" s="130">
        <v>0</v>
      </c>
      <c r="S30" s="130">
        <v>0</v>
      </c>
      <c r="T30" s="130">
        <v>0</v>
      </c>
      <c r="U30" s="130">
        <v>0</v>
      </c>
      <c r="V30" s="130">
        <v>0</v>
      </c>
      <c r="W30" s="130">
        <v>0</v>
      </c>
      <c r="X30" s="44">
        <f t="shared" si="0"/>
        <v>0</v>
      </c>
      <c r="Y30" s="44">
        <f t="shared" si="1"/>
        <v>6</v>
      </c>
      <c r="Z30" s="44">
        <f t="shared" si="2"/>
        <v>0</v>
      </c>
      <c r="AA30" s="44">
        <f t="shared" si="3"/>
        <v>5</v>
      </c>
      <c r="AB30" s="44">
        <f t="shared" si="4"/>
        <v>0</v>
      </c>
    </row>
    <row r="31" spans="2:28" ht="15" customHeight="1" thickBot="1" x14ac:dyDescent="0.25">
      <c r="B31" s="43" t="s">
        <v>38</v>
      </c>
      <c r="C31" s="118">
        <v>0</v>
      </c>
      <c r="D31" s="119">
        <v>0</v>
      </c>
      <c r="E31" s="120">
        <v>0</v>
      </c>
      <c r="F31" s="121">
        <v>0</v>
      </c>
      <c r="G31" s="122">
        <v>0</v>
      </c>
      <c r="H31" s="123">
        <v>0</v>
      </c>
      <c r="I31" s="124">
        <v>0</v>
      </c>
      <c r="J31" s="125">
        <v>0</v>
      </c>
      <c r="K31" s="126">
        <v>0</v>
      </c>
      <c r="L31" s="127">
        <v>0</v>
      </c>
      <c r="M31" s="128">
        <v>0</v>
      </c>
      <c r="N31" s="129">
        <v>0</v>
      </c>
      <c r="O31" s="130">
        <v>1</v>
      </c>
      <c r="P31" s="130">
        <v>0</v>
      </c>
      <c r="Q31" s="130">
        <v>0</v>
      </c>
      <c r="R31" s="130">
        <v>0</v>
      </c>
      <c r="S31" s="130">
        <v>0</v>
      </c>
      <c r="T31" s="130">
        <v>0</v>
      </c>
      <c r="U31" s="130">
        <v>0</v>
      </c>
      <c r="V31" s="130">
        <v>0</v>
      </c>
      <c r="W31" s="130">
        <v>0</v>
      </c>
      <c r="X31" s="44">
        <f t="shared" si="0"/>
        <v>0</v>
      </c>
      <c r="Y31" s="44">
        <f t="shared" si="1"/>
        <v>0</v>
      </c>
      <c r="Z31" s="44">
        <f t="shared" si="2"/>
        <v>0</v>
      </c>
      <c r="AA31" s="44">
        <f t="shared" si="3"/>
        <v>1</v>
      </c>
      <c r="AB31" s="44">
        <f t="shared" si="4"/>
        <v>0</v>
      </c>
    </row>
    <row r="32" spans="2:28" ht="15" customHeight="1" thickBot="1" x14ac:dyDescent="0.25">
      <c r="B32" s="43" t="s">
        <v>12</v>
      </c>
      <c r="C32" s="118">
        <v>0</v>
      </c>
      <c r="D32" s="119">
        <v>0</v>
      </c>
      <c r="E32" s="120">
        <v>1</v>
      </c>
      <c r="F32" s="121">
        <v>2</v>
      </c>
      <c r="G32" s="122">
        <v>1</v>
      </c>
      <c r="H32" s="123">
        <v>0</v>
      </c>
      <c r="I32" s="124">
        <v>2</v>
      </c>
      <c r="J32" s="125">
        <v>0</v>
      </c>
      <c r="K32" s="126">
        <v>0</v>
      </c>
      <c r="L32" s="127">
        <v>1</v>
      </c>
      <c r="M32" s="128">
        <v>0</v>
      </c>
      <c r="N32" s="129">
        <v>1</v>
      </c>
      <c r="O32" s="130">
        <v>3</v>
      </c>
      <c r="P32" s="130">
        <v>4</v>
      </c>
      <c r="Q32" s="130">
        <v>3</v>
      </c>
      <c r="R32" s="130">
        <v>5</v>
      </c>
      <c r="S32" s="130">
        <v>2</v>
      </c>
      <c r="T32" s="130">
        <v>0</v>
      </c>
      <c r="U32" s="130">
        <v>2</v>
      </c>
      <c r="V32" s="130">
        <v>16</v>
      </c>
      <c r="W32" s="130">
        <v>6</v>
      </c>
      <c r="X32" s="44">
        <f t="shared" si="0"/>
        <v>3</v>
      </c>
      <c r="Y32" s="44">
        <f t="shared" si="1"/>
        <v>3</v>
      </c>
      <c r="Z32" s="44">
        <f t="shared" si="2"/>
        <v>2</v>
      </c>
      <c r="AA32" s="44">
        <f t="shared" si="3"/>
        <v>15</v>
      </c>
      <c r="AB32" s="44">
        <f t="shared" si="4"/>
        <v>20</v>
      </c>
    </row>
    <row r="33" spans="2:28" ht="15" customHeight="1" thickBot="1" x14ac:dyDescent="0.25">
      <c r="B33" s="43" t="s">
        <v>39</v>
      </c>
      <c r="C33" s="118">
        <v>2</v>
      </c>
      <c r="D33" s="119">
        <v>0</v>
      </c>
      <c r="E33" s="120">
        <v>0</v>
      </c>
      <c r="F33" s="121">
        <v>0</v>
      </c>
      <c r="G33" s="122">
        <v>0</v>
      </c>
      <c r="H33" s="123">
        <v>0</v>
      </c>
      <c r="I33" s="124">
        <v>0</v>
      </c>
      <c r="J33" s="125">
        <v>0</v>
      </c>
      <c r="K33" s="126">
        <v>0</v>
      </c>
      <c r="L33" s="127">
        <v>0</v>
      </c>
      <c r="M33" s="128">
        <v>0</v>
      </c>
      <c r="N33" s="129">
        <v>0</v>
      </c>
      <c r="O33" s="130">
        <v>0</v>
      </c>
      <c r="P33" s="130">
        <v>0</v>
      </c>
      <c r="Q33" s="130">
        <v>0</v>
      </c>
      <c r="R33" s="130">
        <v>0</v>
      </c>
      <c r="S33" s="130">
        <v>0</v>
      </c>
      <c r="T33" s="130">
        <v>0</v>
      </c>
      <c r="U33" s="130">
        <v>0</v>
      </c>
      <c r="V33" s="130">
        <v>1</v>
      </c>
      <c r="W33" s="130">
        <v>1</v>
      </c>
      <c r="X33" s="44">
        <f t="shared" si="0"/>
        <v>2</v>
      </c>
      <c r="Y33" s="44">
        <f t="shared" si="1"/>
        <v>0</v>
      </c>
      <c r="Z33" s="44">
        <f t="shared" si="2"/>
        <v>0</v>
      </c>
      <c r="AA33" s="44">
        <f t="shared" si="3"/>
        <v>0</v>
      </c>
      <c r="AB33" s="44">
        <f t="shared" si="4"/>
        <v>1</v>
      </c>
    </row>
    <row r="34" spans="2:28" ht="15" customHeight="1" thickBot="1" x14ac:dyDescent="0.25">
      <c r="B34" s="43" t="s">
        <v>40</v>
      </c>
      <c r="C34" s="118">
        <v>0</v>
      </c>
      <c r="D34" s="119">
        <v>0</v>
      </c>
      <c r="E34" s="120">
        <v>0</v>
      </c>
      <c r="F34" s="121">
        <v>0</v>
      </c>
      <c r="G34" s="122">
        <v>0</v>
      </c>
      <c r="H34" s="123">
        <v>0</v>
      </c>
      <c r="I34" s="124">
        <v>0</v>
      </c>
      <c r="J34" s="125">
        <v>0</v>
      </c>
      <c r="K34" s="126">
        <v>0</v>
      </c>
      <c r="L34" s="127">
        <v>0</v>
      </c>
      <c r="M34" s="128">
        <v>0</v>
      </c>
      <c r="N34" s="129">
        <v>0</v>
      </c>
      <c r="O34" s="130">
        <v>0</v>
      </c>
      <c r="P34" s="130">
        <v>0</v>
      </c>
      <c r="Q34" s="130">
        <v>0</v>
      </c>
      <c r="R34" s="130">
        <v>0</v>
      </c>
      <c r="S34" s="130">
        <v>0</v>
      </c>
      <c r="T34" s="130">
        <v>1</v>
      </c>
      <c r="U34" s="130">
        <v>1</v>
      </c>
      <c r="V34" s="130">
        <v>0</v>
      </c>
      <c r="W34" s="130">
        <v>0</v>
      </c>
      <c r="X34" s="44">
        <f t="shared" si="0"/>
        <v>0</v>
      </c>
      <c r="Y34" s="44">
        <f t="shared" si="1"/>
        <v>0</v>
      </c>
      <c r="Z34" s="44">
        <f t="shared" si="2"/>
        <v>0</v>
      </c>
      <c r="AA34" s="44">
        <f t="shared" si="3"/>
        <v>0</v>
      </c>
      <c r="AB34" s="44">
        <f t="shared" si="4"/>
        <v>2</v>
      </c>
    </row>
    <row r="35" spans="2:28" ht="15" customHeight="1" thickBot="1" x14ac:dyDescent="0.25">
      <c r="B35" s="43" t="s">
        <v>41</v>
      </c>
      <c r="C35" s="118">
        <v>0</v>
      </c>
      <c r="D35" s="119">
        <v>0</v>
      </c>
      <c r="E35" s="120">
        <v>0</v>
      </c>
      <c r="F35" s="121">
        <v>3</v>
      </c>
      <c r="G35" s="122">
        <v>0</v>
      </c>
      <c r="H35" s="123">
        <v>0</v>
      </c>
      <c r="I35" s="124">
        <v>0</v>
      </c>
      <c r="J35" s="125">
        <v>0</v>
      </c>
      <c r="K35" s="126">
        <v>0</v>
      </c>
      <c r="L35" s="127">
        <v>0</v>
      </c>
      <c r="M35" s="128">
        <v>0</v>
      </c>
      <c r="N35" s="129">
        <v>0</v>
      </c>
      <c r="O35" s="130">
        <v>1</v>
      </c>
      <c r="P35" s="130">
        <v>0</v>
      </c>
      <c r="Q35" s="130">
        <v>0</v>
      </c>
      <c r="R35" s="130">
        <v>0</v>
      </c>
      <c r="S35" s="130">
        <v>1</v>
      </c>
      <c r="T35" s="130">
        <v>0</v>
      </c>
      <c r="U35" s="130">
        <v>0</v>
      </c>
      <c r="V35" s="130">
        <v>0</v>
      </c>
      <c r="W35" s="130">
        <v>2</v>
      </c>
      <c r="X35" s="44">
        <f t="shared" si="0"/>
        <v>3</v>
      </c>
      <c r="Y35" s="44">
        <f t="shared" si="1"/>
        <v>0</v>
      </c>
      <c r="Z35" s="44">
        <f t="shared" si="2"/>
        <v>0</v>
      </c>
      <c r="AA35" s="44">
        <f t="shared" si="3"/>
        <v>1</v>
      </c>
      <c r="AB35" s="44">
        <f t="shared" si="4"/>
        <v>1</v>
      </c>
    </row>
    <row r="36" spans="2:28" ht="15" customHeight="1" thickBot="1" x14ac:dyDescent="0.25">
      <c r="B36" s="43" t="s">
        <v>42</v>
      </c>
      <c r="C36" s="118">
        <v>0</v>
      </c>
      <c r="D36" s="119">
        <v>0</v>
      </c>
      <c r="E36" s="120">
        <v>0</v>
      </c>
      <c r="F36" s="121">
        <v>0</v>
      </c>
      <c r="G36" s="122">
        <v>0</v>
      </c>
      <c r="H36" s="123">
        <v>0</v>
      </c>
      <c r="I36" s="124">
        <v>0</v>
      </c>
      <c r="J36" s="125">
        <v>0</v>
      </c>
      <c r="K36" s="126">
        <v>0</v>
      </c>
      <c r="L36" s="127">
        <v>0</v>
      </c>
      <c r="M36" s="128">
        <v>0</v>
      </c>
      <c r="N36" s="129">
        <v>0</v>
      </c>
      <c r="O36" s="130">
        <v>0</v>
      </c>
      <c r="P36" s="130">
        <v>0</v>
      </c>
      <c r="Q36" s="130">
        <v>0</v>
      </c>
      <c r="R36" s="130">
        <v>0</v>
      </c>
      <c r="S36" s="130">
        <v>0</v>
      </c>
      <c r="T36" s="130">
        <v>0</v>
      </c>
      <c r="U36" s="130">
        <v>0</v>
      </c>
      <c r="V36" s="130">
        <v>0</v>
      </c>
      <c r="W36" s="130">
        <v>0</v>
      </c>
      <c r="X36" s="44">
        <f t="shared" si="0"/>
        <v>0</v>
      </c>
      <c r="Y36" s="44">
        <f t="shared" si="1"/>
        <v>0</v>
      </c>
      <c r="Z36" s="44">
        <f t="shared" si="2"/>
        <v>0</v>
      </c>
      <c r="AA36" s="44">
        <f t="shared" si="3"/>
        <v>0</v>
      </c>
      <c r="AB36" s="44">
        <f t="shared" si="4"/>
        <v>0</v>
      </c>
    </row>
    <row r="37" spans="2:28" ht="15" customHeight="1" thickBot="1" x14ac:dyDescent="0.25">
      <c r="B37" s="43" t="s">
        <v>13</v>
      </c>
      <c r="C37" s="118">
        <v>0</v>
      </c>
      <c r="D37" s="119">
        <v>1</v>
      </c>
      <c r="E37" s="120">
        <v>0</v>
      </c>
      <c r="F37" s="121">
        <v>1</v>
      </c>
      <c r="G37" s="122">
        <v>0</v>
      </c>
      <c r="H37" s="123">
        <v>0</v>
      </c>
      <c r="I37" s="124">
        <v>1</v>
      </c>
      <c r="J37" s="125">
        <v>1</v>
      </c>
      <c r="K37" s="126">
        <v>0</v>
      </c>
      <c r="L37" s="127">
        <v>1</v>
      </c>
      <c r="M37" s="128">
        <v>1</v>
      </c>
      <c r="N37" s="129">
        <v>1</v>
      </c>
      <c r="O37" s="130">
        <v>1</v>
      </c>
      <c r="P37" s="130">
        <v>2</v>
      </c>
      <c r="Q37" s="130">
        <v>4</v>
      </c>
      <c r="R37" s="130">
        <v>9</v>
      </c>
      <c r="S37" s="130">
        <v>12</v>
      </c>
      <c r="T37" s="130">
        <v>9</v>
      </c>
      <c r="U37" s="130">
        <v>3</v>
      </c>
      <c r="V37" s="130">
        <v>3</v>
      </c>
      <c r="W37" s="130">
        <v>7</v>
      </c>
      <c r="X37" s="44">
        <f t="shared" si="0"/>
        <v>2</v>
      </c>
      <c r="Y37" s="44">
        <f t="shared" si="1"/>
        <v>2</v>
      </c>
      <c r="Z37" s="44">
        <f t="shared" si="2"/>
        <v>3</v>
      </c>
      <c r="AA37" s="44">
        <f t="shared" si="3"/>
        <v>16</v>
      </c>
      <c r="AB37" s="44">
        <f t="shared" si="4"/>
        <v>27</v>
      </c>
    </row>
    <row r="38" spans="2:28" ht="15" customHeight="1" thickBot="1" x14ac:dyDescent="0.25">
      <c r="B38" s="43" t="s">
        <v>43</v>
      </c>
      <c r="C38" s="118">
        <v>0</v>
      </c>
      <c r="D38" s="119">
        <v>0</v>
      </c>
      <c r="E38" s="120">
        <v>0</v>
      </c>
      <c r="F38" s="121">
        <v>0</v>
      </c>
      <c r="G38" s="122">
        <v>0</v>
      </c>
      <c r="H38" s="123">
        <v>0</v>
      </c>
      <c r="I38" s="124">
        <v>0</v>
      </c>
      <c r="J38" s="125">
        <v>0</v>
      </c>
      <c r="K38" s="126">
        <v>0</v>
      </c>
      <c r="L38" s="127">
        <v>0</v>
      </c>
      <c r="M38" s="128">
        <v>0</v>
      </c>
      <c r="N38" s="129">
        <v>0</v>
      </c>
      <c r="O38" s="130">
        <v>0</v>
      </c>
      <c r="P38" s="130">
        <v>0</v>
      </c>
      <c r="Q38" s="130">
        <v>0</v>
      </c>
      <c r="R38" s="130">
        <v>0</v>
      </c>
      <c r="S38" s="130">
        <v>0</v>
      </c>
      <c r="T38" s="130">
        <v>0</v>
      </c>
      <c r="U38" s="130">
        <v>0</v>
      </c>
      <c r="V38" s="130">
        <v>0</v>
      </c>
      <c r="W38" s="130">
        <v>3</v>
      </c>
      <c r="X38" s="44">
        <f t="shared" ref="X38:X56" si="5">+C38+D38+E38+F38</f>
        <v>0</v>
      </c>
      <c r="Y38" s="44">
        <f t="shared" ref="Y38:Y56" si="6">+G38+H38+I38+J38</f>
        <v>0</v>
      </c>
      <c r="Z38" s="44">
        <f t="shared" ref="Z38:Z56" si="7">+K38+L38+M38+N38</f>
        <v>0</v>
      </c>
      <c r="AA38" s="44">
        <f t="shared" ref="AA38:AA56" si="8">+O38+P38+Q38+R38</f>
        <v>0</v>
      </c>
      <c r="AB38" s="44">
        <f t="shared" ref="AB38:AB56" si="9">+S38+T38+U38+V38</f>
        <v>0</v>
      </c>
    </row>
    <row r="39" spans="2:28" ht="15" customHeight="1" thickBot="1" x14ac:dyDescent="0.25">
      <c r="B39" s="43" t="s">
        <v>14</v>
      </c>
      <c r="C39" s="118">
        <v>0</v>
      </c>
      <c r="D39" s="119">
        <v>0</v>
      </c>
      <c r="E39" s="120">
        <v>0</v>
      </c>
      <c r="F39" s="121">
        <v>0</v>
      </c>
      <c r="G39" s="122">
        <v>0</v>
      </c>
      <c r="H39" s="123">
        <v>0</v>
      </c>
      <c r="I39" s="124">
        <v>0</v>
      </c>
      <c r="J39" s="125">
        <v>0</v>
      </c>
      <c r="K39" s="126">
        <v>0</v>
      </c>
      <c r="L39" s="127">
        <v>0</v>
      </c>
      <c r="M39" s="128">
        <v>1</v>
      </c>
      <c r="N39" s="129">
        <v>0</v>
      </c>
      <c r="O39" s="130">
        <v>0</v>
      </c>
      <c r="P39" s="130">
        <v>0</v>
      </c>
      <c r="Q39" s="130">
        <v>0</v>
      </c>
      <c r="R39" s="130">
        <v>0</v>
      </c>
      <c r="S39" s="130">
        <v>1</v>
      </c>
      <c r="T39" s="130">
        <v>0</v>
      </c>
      <c r="U39" s="130">
        <v>0</v>
      </c>
      <c r="V39" s="130">
        <v>0</v>
      </c>
      <c r="W39" s="130">
        <v>4</v>
      </c>
      <c r="X39" s="44">
        <f t="shared" si="5"/>
        <v>0</v>
      </c>
      <c r="Y39" s="44">
        <f t="shared" si="6"/>
        <v>0</v>
      </c>
      <c r="Z39" s="44">
        <f t="shared" si="7"/>
        <v>1</v>
      </c>
      <c r="AA39" s="44">
        <f t="shared" si="8"/>
        <v>0</v>
      </c>
      <c r="AB39" s="44">
        <f t="shared" si="9"/>
        <v>1</v>
      </c>
    </row>
    <row r="40" spans="2:28" ht="15" customHeight="1" thickBot="1" x14ac:dyDescent="0.25">
      <c r="B40" s="43" t="s">
        <v>15</v>
      </c>
      <c r="C40" s="118">
        <v>0</v>
      </c>
      <c r="D40" s="119">
        <v>0</v>
      </c>
      <c r="E40" s="120">
        <v>0</v>
      </c>
      <c r="F40" s="121">
        <v>0</v>
      </c>
      <c r="G40" s="122">
        <v>0</v>
      </c>
      <c r="H40" s="123">
        <v>0</v>
      </c>
      <c r="I40" s="124">
        <v>0</v>
      </c>
      <c r="J40" s="125">
        <v>0</v>
      </c>
      <c r="K40" s="126">
        <v>0</v>
      </c>
      <c r="L40" s="127">
        <v>0</v>
      </c>
      <c r="M40" s="128">
        <v>0</v>
      </c>
      <c r="N40" s="129">
        <v>3</v>
      </c>
      <c r="O40" s="130">
        <v>0</v>
      </c>
      <c r="P40" s="130">
        <v>0</v>
      </c>
      <c r="Q40" s="130">
        <v>0</v>
      </c>
      <c r="R40" s="130">
        <v>1</v>
      </c>
      <c r="S40" s="130">
        <v>1</v>
      </c>
      <c r="T40" s="130">
        <v>2</v>
      </c>
      <c r="U40" s="130">
        <v>2</v>
      </c>
      <c r="V40" s="130">
        <v>1</v>
      </c>
      <c r="W40" s="130">
        <v>0</v>
      </c>
      <c r="X40" s="44">
        <f t="shared" si="5"/>
        <v>0</v>
      </c>
      <c r="Y40" s="44">
        <f t="shared" si="6"/>
        <v>0</v>
      </c>
      <c r="Z40" s="44">
        <f t="shared" si="7"/>
        <v>3</v>
      </c>
      <c r="AA40" s="44">
        <f t="shared" si="8"/>
        <v>1</v>
      </c>
      <c r="AB40" s="44">
        <f t="shared" si="9"/>
        <v>6</v>
      </c>
    </row>
    <row r="41" spans="2:28" ht="15" customHeight="1" thickBot="1" x14ac:dyDescent="0.25">
      <c r="B41" s="43" t="s">
        <v>44</v>
      </c>
      <c r="C41" s="118">
        <v>0</v>
      </c>
      <c r="D41" s="119">
        <v>0</v>
      </c>
      <c r="E41" s="120">
        <v>0</v>
      </c>
      <c r="F41" s="121">
        <v>0</v>
      </c>
      <c r="G41" s="122">
        <v>0</v>
      </c>
      <c r="H41" s="123">
        <v>0</v>
      </c>
      <c r="I41" s="124">
        <v>0</v>
      </c>
      <c r="J41" s="125">
        <v>0</v>
      </c>
      <c r="K41" s="126">
        <v>0</v>
      </c>
      <c r="L41" s="127">
        <v>0</v>
      </c>
      <c r="M41" s="128">
        <v>0</v>
      </c>
      <c r="N41" s="129">
        <v>0</v>
      </c>
      <c r="O41" s="130">
        <v>0</v>
      </c>
      <c r="P41" s="130">
        <v>0</v>
      </c>
      <c r="Q41" s="130">
        <v>0</v>
      </c>
      <c r="R41" s="130">
        <v>0</v>
      </c>
      <c r="S41" s="130">
        <v>1</v>
      </c>
      <c r="T41" s="130">
        <v>0</v>
      </c>
      <c r="U41" s="130">
        <v>1</v>
      </c>
      <c r="V41" s="130">
        <v>1</v>
      </c>
      <c r="W41" s="130">
        <v>0</v>
      </c>
      <c r="X41" s="44">
        <f t="shared" si="5"/>
        <v>0</v>
      </c>
      <c r="Y41" s="44">
        <f t="shared" si="6"/>
        <v>0</v>
      </c>
      <c r="Z41" s="44">
        <f t="shared" si="7"/>
        <v>0</v>
      </c>
      <c r="AA41" s="44">
        <f t="shared" si="8"/>
        <v>0</v>
      </c>
      <c r="AB41" s="44">
        <f t="shared" si="9"/>
        <v>3</v>
      </c>
    </row>
    <row r="42" spans="2:28" ht="15" customHeight="1" thickBot="1" x14ac:dyDescent="0.25">
      <c r="B42" s="43" t="s">
        <v>45</v>
      </c>
      <c r="C42" s="118">
        <v>0</v>
      </c>
      <c r="D42" s="119">
        <v>0</v>
      </c>
      <c r="E42" s="120">
        <v>1</v>
      </c>
      <c r="F42" s="121">
        <v>0</v>
      </c>
      <c r="G42" s="122">
        <v>0</v>
      </c>
      <c r="H42" s="123">
        <v>0</v>
      </c>
      <c r="I42" s="124">
        <v>0</v>
      </c>
      <c r="J42" s="125">
        <v>0</v>
      </c>
      <c r="K42" s="126">
        <v>0</v>
      </c>
      <c r="L42" s="127">
        <v>0</v>
      </c>
      <c r="M42" s="128">
        <v>0</v>
      </c>
      <c r="N42" s="129">
        <v>0</v>
      </c>
      <c r="O42" s="130">
        <v>0</v>
      </c>
      <c r="P42" s="130">
        <v>0</v>
      </c>
      <c r="Q42" s="130">
        <v>0</v>
      </c>
      <c r="R42" s="130">
        <v>0</v>
      </c>
      <c r="S42" s="130">
        <v>0</v>
      </c>
      <c r="T42" s="130">
        <v>0</v>
      </c>
      <c r="U42" s="130">
        <v>0</v>
      </c>
      <c r="V42" s="130">
        <v>0</v>
      </c>
      <c r="W42" s="130">
        <v>0</v>
      </c>
      <c r="X42" s="44">
        <f t="shared" si="5"/>
        <v>1</v>
      </c>
      <c r="Y42" s="44">
        <f t="shared" si="6"/>
        <v>0</v>
      </c>
      <c r="Z42" s="44">
        <f t="shared" si="7"/>
        <v>0</v>
      </c>
      <c r="AA42" s="44">
        <f t="shared" si="8"/>
        <v>0</v>
      </c>
      <c r="AB42" s="44">
        <f t="shared" si="9"/>
        <v>0</v>
      </c>
    </row>
    <row r="43" spans="2:28" ht="15" customHeight="1" thickBot="1" x14ac:dyDescent="0.25">
      <c r="B43" s="43" t="s">
        <v>46</v>
      </c>
      <c r="C43" s="118">
        <v>0</v>
      </c>
      <c r="D43" s="119">
        <v>0</v>
      </c>
      <c r="E43" s="120">
        <v>0</v>
      </c>
      <c r="F43" s="121">
        <v>0</v>
      </c>
      <c r="G43" s="122">
        <v>0</v>
      </c>
      <c r="H43" s="123">
        <v>0</v>
      </c>
      <c r="I43" s="124">
        <v>0</v>
      </c>
      <c r="J43" s="125">
        <v>0</v>
      </c>
      <c r="K43" s="126">
        <v>0</v>
      </c>
      <c r="L43" s="127">
        <v>0</v>
      </c>
      <c r="M43" s="128">
        <v>0</v>
      </c>
      <c r="N43" s="129">
        <v>0</v>
      </c>
      <c r="O43" s="130">
        <v>0</v>
      </c>
      <c r="P43" s="130">
        <v>0</v>
      </c>
      <c r="Q43" s="130">
        <v>1</v>
      </c>
      <c r="R43" s="130">
        <v>2</v>
      </c>
      <c r="S43" s="130">
        <v>0</v>
      </c>
      <c r="T43" s="130">
        <v>0</v>
      </c>
      <c r="U43" s="130">
        <v>0</v>
      </c>
      <c r="V43" s="130">
        <v>0</v>
      </c>
      <c r="W43" s="130">
        <v>1</v>
      </c>
      <c r="X43" s="44">
        <f t="shared" si="5"/>
        <v>0</v>
      </c>
      <c r="Y43" s="44">
        <f t="shared" si="6"/>
        <v>0</v>
      </c>
      <c r="Z43" s="44">
        <f t="shared" si="7"/>
        <v>0</v>
      </c>
      <c r="AA43" s="44">
        <f t="shared" si="8"/>
        <v>3</v>
      </c>
      <c r="AB43" s="44">
        <f t="shared" si="9"/>
        <v>0</v>
      </c>
    </row>
    <row r="44" spans="2:28" ht="15" customHeight="1" thickBot="1" x14ac:dyDescent="0.25">
      <c r="B44" s="43" t="s">
        <v>47</v>
      </c>
      <c r="C44" s="118">
        <v>0</v>
      </c>
      <c r="D44" s="119">
        <v>0</v>
      </c>
      <c r="E44" s="120">
        <v>0</v>
      </c>
      <c r="F44" s="121">
        <v>0</v>
      </c>
      <c r="G44" s="122">
        <v>0</v>
      </c>
      <c r="H44" s="123">
        <v>0</v>
      </c>
      <c r="I44" s="124">
        <v>0</v>
      </c>
      <c r="J44" s="125">
        <v>0</v>
      </c>
      <c r="K44" s="126">
        <v>0</v>
      </c>
      <c r="L44" s="127">
        <v>0</v>
      </c>
      <c r="M44" s="128">
        <v>2</v>
      </c>
      <c r="N44" s="129">
        <v>0</v>
      </c>
      <c r="O44" s="130">
        <v>0</v>
      </c>
      <c r="P44" s="130">
        <v>0</v>
      </c>
      <c r="Q44" s="130">
        <v>0</v>
      </c>
      <c r="R44" s="130">
        <v>0</v>
      </c>
      <c r="S44" s="130">
        <v>0</v>
      </c>
      <c r="T44" s="130">
        <v>0</v>
      </c>
      <c r="U44" s="130">
        <v>0</v>
      </c>
      <c r="V44" s="130">
        <v>0</v>
      </c>
      <c r="W44" s="130">
        <v>1</v>
      </c>
      <c r="X44" s="44">
        <f t="shared" si="5"/>
        <v>0</v>
      </c>
      <c r="Y44" s="44">
        <f t="shared" si="6"/>
        <v>0</v>
      </c>
      <c r="Z44" s="44">
        <f t="shared" si="7"/>
        <v>2</v>
      </c>
      <c r="AA44" s="44">
        <f t="shared" si="8"/>
        <v>0</v>
      </c>
      <c r="AB44" s="44">
        <f t="shared" si="9"/>
        <v>0</v>
      </c>
    </row>
    <row r="45" spans="2:28" ht="15" customHeight="1" thickBot="1" x14ac:dyDescent="0.25">
      <c r="B45" s="43" t="s">
        <v>89</v>
      </c>
      <c r="C45" s="118">
        <v>0</v>
      </c>
      <c r="D45" s="119">
        <v>0</v>
      </c>
      <c r="E45" s="120">
        <v>0</v>
      </c>
      <c r="F45" s="121">
        <v>0</v>
      </c>
      <c r="G45" s="122">
        <v>0</v>
      </c>
      <c r="H45" s="123">
        <v>0</v>
      </c>
      <c r="I45" s="124">
        <v>0</v>
      </c>
      <c r="J45" s="125">
        <v>0</v>
      </c>
      <c r="K45" s="126">
        <v>0</v>
      </c>
      <c r="L45" s="127">
        <v>0</v>
      </c>
      <c r="M45" s="128">
        <v>0</v>
      </c>
      <c r="N45" s="129">
        <v>0</v>
      </c>
      <c r="O45" s="130">
        <v>0</v>
      </c>
      <c r="P45" s="130">
        <v>0</v>
      </c>
      <c r="Q45" s="130">
        <v>0</v>
      </c>
      <c r="R45" s="130">
        <v>0</v>
      </c>
      <c r="S45" s="130">
        <v>0</v>
      </c>
      <c r="T45" s="130">
        <v>0</v>
      </c>
      <c r="U45" s="130">
        <v>2</v>
      </c>
      <c r="V45" s="130">
        <v>0</v>
      </c>
      <c r="W45" s="130">
        <v>0</v>
      </c>
      <c r="X45" s="44">
        <f t="shared" si="5"/>
        <v>0</v>
      </c>
      <c r="Y45" s="44">
        <f t="shared" si="6"/>
        <v>0</v>
      </c>
      <c r="Z45" s="44">
        <f t="shared" si="7"/>
        <v>0</v>
      </c>
      <c r="AA45" s="44">
        <f t="shared" si="8"/>
        <v>0</v>
      </c>
      <c r="AB45" s="44">
        <f t="shared" si="9"/>
        <v>2</v>
      </c>
    </row>
    <row r="46" spans="2:28" ht="15" customHeight="1" thickBot="1" x14ac:dyDescent="0.25">
      <c r="B46" s="43" t="s">
        <v>48</v>
      </c>
      <c r="C46" s="118">
        <v>0</v>
      </c>
      <c r="D46" s="119">
        <v>0</v>
      </c>
      <c r="E46" s="120">
        <v>0</v>
      </c>
      <c r="F46" s="121">
        <v>1</v>
      </c>
      <c r="G46" s="122">
        <v>0</v>
      </c>
      <c r="H46" s="123">
        <v>0</v>
      </c>
      <c r="I46" s="124">
        <v>0</v>
      </c>
      <c r="J46" s="125">
        <v>0</v>
      </c>
      <c r="K46" s="126">
        <v>0</v>
      </c>
      <c r="L46" s="127">
        <v>0</v>
      </c>
      <c r="M46" s="128">
        <v>0</v>
      </c>
      <c r="N46" s="129">
        <v>0</v>
      </c>
      <c r="O46" s="130">
        <v>0</v>
      </c>
      <c r="P46" s="130">
        <v>0</v>
      </c>
      <c r="Q46" s="130">
        <v>2</v>
      </c>
      <c r="R46" s="130">
        <v>0</v>
      </c>
      <c r="S46" s="130">
        <v>0</v>
      </c>
      <c r="T46" s="130">
        <v>0</v>
      </c>
      <c r="U46" s="130">
        <v>0</v>
      </c>
      <c r="V46" s="130">
        <v>0</v>
      </c>
      <c r="W46" s="130">
        <v>6</v>
      </c>
      <c r="X46" s="44">
        <f t="shared" si="5"/>
        <v>1</v>
      </c>
      <c r="Y46" s="44">
        <f t="shared" si="6"/>
        <v>0</v>
      </c>
      <c r="Z46" s="44">
        <f t="shared" si="7"/>
        <v>0</v>
      </c>
      <c r="AA46" s="44">
        <f t="shared" si="8"/>
        <v>2</v>
      </c>
      <c r="AB46" s="44">
        <f t="shared" si="9"/>
        <v>0</v>
      </c>
    </row>
    <row r="47" spans="2:28" ht="15" customHeight="1" thickBot="1" x14ac:dyDescent="0.25">
      <c r="B47" s="43" t="s">
        <v>49</v>
      </c>
      <c r="C47" s="118">
        <v>0</v>
      </c>
      <c r="D47" s="119">
        <v>0</v>
      </c>
      <c r="E47" s="120">
        <v>0</v>
      </c>
      <c r="F47" s="121">
        <v>0</v>
      </c>
      <c r="G47" s="122">
        <v>0</v>
      </c>
      <c r="H47" s="123">
        <v>0</v>
      </c>
      <c r="I47" s="124">
        <v>0</v>
      </c>
      <c r="J47" s="125">
        <v>0</v>
      </c>
      <c r="K47" s="126">
        <v>0</v>
      </c>
      <c r="L47" s="127">
        <v>0</v>
      </c>
      <c r="M47" s="128">
        <v>2</v>
      </c>
      <c r="N47" s="129">
        <v>0</v>
      </c>
      <c r="O47" s="130">
        <v>2</v>
      </c>
      <c r="P47" s="130">
        <v>0</v>
      </c>
      <c r="Q47" s="130">
        <v>1</v>
      </c>
      <c r="R47" s="130">
        <v>1</v>
      </c>
      <c r="S47" s="130">
        <v>0</v>
      </c>
      <c r="T47" s="130">
        <v>0</v>
      </c>
      <c r="U47" s="130">
        <v>3</v>
      </c>
      <c r="V47" s="130">
        <v>2</v>
      </c>
      <c r="W47" s="130">
        <v>4</v>
      </c>
      <c r="X47" s="44">
        <f t="shared" si="5"/>
        <v>0</v>
      </c>
      <c r="Y47" s="44">
        <f t="shared" si="6"/>
        <v>0</v>
      </c>
      <c r="Z47" s="44">
        <f t="shared" si="7"/>
        <v>2</v>
      </c>
      <c r="AA47" s="44">
        <f t="shared" si="8"/>
        <v>4</v>
      </c>
      <c r="AB47" s="44">
        <f t="shared" si="9"/>
        <v>5</v>
      </c>
    </row>
    <row r="48" spans="2:28" ht="15" customHeight="1" thickBot="1" x14ac:dyDescent="0.25">
      <c r="B48" s="43" t="s">
        <v>50</v>
      </c>
      <c r="C48" s="118">
        <v>0</v>
      </c>
      <c r="D48" s="119">
        <v>0</v>
      </c>
      <c r="E48" s="120">
        <v>0</v>
      </c>
      <c r="F48" s="121">
        <v>0</v>
      </c>
      <c r="G48" s="122">
        <v>0</v>
      </c>
      <c r="H48" s="123">
        <v>0</v>
      </c>
      <c r="I48" s="124">
        <v>0</v>
      </c>
      <c r="J48" s="125">
        <v>0</v>
      </c>
      <c r="K48" s="126">
        <v>0</v>
      </c>
      <c r="L48" s="127">
        <v>0</v>
      </c>
      <c r="M48" s="128">
        <v>0</v>
      </c>
      <c r="N48" s="129">
        <v>0</v>
      </c>
      <c r="O48" s="130">
        <v>0</v>
      </c>
      <c r="P48" s="130">
        <v>0</v>
      </c>
      <c r="Q48" s="130">
        <v>0</v>
      </c>
      <c r="R48" s="130">
        <v>0</v>
      </c>
      <c r="S48" s="130">
        <v>0</v>
      </c>
      <c r="T48" s="130">
        <v>1</v>
      </c>
      <c r="U48" s="130">
        <v>1</v>
      </c>
      <c r="V48" s="130">
        <v>1</v>
      </c>
      <c r="W48" s="130">
        <v>0</v>
      </c>
      <c r="X48" s="44">
        <f t="shared" si="5"/>
        <v>0</v>
      </c>
      <c r="Y48" s="44">
        <f t="shared" si="6"/>
        <v>0</v>
      </c>
      <c r="Z48" s="44">
        <f t="shared" si="7"/>
        <v>0</v>
      </c>
      <c r="AA48" s="44">
        <f t="shared" si="8"/>
        <v>0</v>
      </c>
      <c r="AB48" s="44">
        <f t="shared" si="9"/>
        <v>3</v>
      </c>
    </row>
    <row r="49" spans="2:28" ht="15" customHeight="1" thickBot="1" x14ac:dyDescent="0.25">
      <c r="B49" s="43" t="s">
        <v>51</v>
      </c>
      <c r="C49" s="118">
        <v>0</v>
      </c>
      <c r="D49" s="119">
        <v>0</v>
      </c>
      <c r="E49" s="120">
        <v>0</v>
      </c>
      <c r="F49" s="121">
        <v>0</v>
      </c>
      <c r="G49" s="122">
        <v>0</v>
      </c>
      <c r="H49" s="123">
        <v>0</v>
      </c>
      <c r="I49" s="124">
        <v>0</v>
      </c>
      <c r="J49" s="125">
        <v>0</v>
      </c>
      <c r="K49" s="126">
        <v>1</v>
      </c>
      <c r="L49" s="127">
        <v>0</v>
      </c>
      <c r="M49" s="128">
        <v>0</v>
      </c>
      <c r="N49" s="129">
        <v>0</v>
      </c>
      <c r="O49" s="130">
        <v>0</v>
      </c>
      <c r="P49" s="130">
        <v>0</v>
      </c>
      <c r="Q49" s="130">
        <v>0</v>
      </c>
      <c r="R49" s="130">
        <v>0</v>
      </c>
      <c r="S49" s="130">
        <v>0</v>
      </c>
      <c r="T49" s="130">
        <v>0</v>
      </c>
      <c r="U49" s="130">
        <v>0</v>
      </c>
      <c r="V49" s="130">
        <v>0</v>
      </c>
      <c r="W49" s="130">
        <v>0</v>
      </c>
      <c r="X49" s="44">
        <f t="shared" si="5"/>
        <v>0</v>
      </c>
      <c r="Y49" s="44">
        <f t="shared" si="6"/>
        <v>0</v>
      </c>
      <c r="Z49" s="44">
        <f t="shared" si="7"/>
        <v>1</v>
      </c>
      <c r="AA49" s="44">
        <f t="shared" si="8"/>
        <v>0</v>
      </c>
      <c r="AB49" s="44">
        <f t="shared" si="9"/>
        <v>0</v>
      </c>
    </row>
    <row r="50" spans="2:28" ht="15" customHeight="1" thickBot="1" x14ac:dyDescent="0.25">
      <c r="B50" s="43" t="s">
        <v>52</v>
      </c>
      <c r="C50" s="118">
        <v>6</v>
      </c>
      <c r="D50" s="119">
        <v>0</v>
      </c>
      <c r="E50" s="120">
        <v>0</v>
      </c>
      <c r="F50" s="121">
        <v>0</v>
      </c>
      <c r="G50" s="122">
        <v>0</v>
      </c>
      <c r="H50" s="123">
        <v>0</v>
      </c>
      <c r="I50" s="124">
        <v>1</v>
      </c>
      <c r="J50" s="125">
        <v>0</v>
      </c>
      <c r="K50" s="126">
        <v>0</v>
      </c>
      <c r="L50" s="127">
        <v>0</v>
      </c>
      <c r="M50" s="128">
        <v>0</v>
      </c>
      <c r="N50" s="129">
        <v>0</v>
      </c>
      <c r="O50" s="130">
        <v>0</v>
      </c>
      <c r="P50" s="130">
        <v>0</v>
      </c>
      <c r="Q50" s="130">
        <v>0</v>
      </c>
      <c r="R50" s="130">
        <v>0</v>
      </c>
      <c r="S50" s="130">
        <v>0</v>
      </c>
      <c r="T50" s="130">
        <v>0</v>
      </c>
      <c r="U50" s="130">
        <v>0</v>
      </c>
      <c r="V50" s="130">
        <v>0</v>
      </c>
      <c r="W50" s="130">
        <v>1</v>
      </c>
      <c r="X50" s="44">
        <f t="shared" si="5"/>
        <v>6</v>
      </c>
      <c r="Y50" s="44">
        <f t="shared" si="6"/>
        <v>1</v>
      </c>
      <c r="Z50" s="44">
        <f t="shared" si="7"/>
        <v>0</v>
      </c>
      <c r="AA50" s="44">
        <f t="shared" si="8"/>
        <v>0</v>
      </c>
      <c r="AB50" s="44">
        <f t="shared" si="9"/>
        <v>0</v>
      </c>
    </row>
    <row r="51" spans="2:28" ht="15" customHeight="1" thickBot="1" x14ac:dyDescent="0.25">
      <c r="B51" s="43" t="s">
        <v>53</v>
      </c>
      <c r="C51" s="118">
        <v>0</v>
      </c>
      <c r="D51" s="119">
        <v>0</v>
      </c>
      <c r="E51" s="120">
        <v>0</v>
      </c>
      <c r="F51" s="121">
        <v>0</v>
      </c>
      <c r="G51" s="122">
        <v>0</v>
      </c>
      <c r="H51" s="123">
        <v>0</v>
      </c>
      <c r="I51" s="124">
        <v>0</v>
      </c>
      <c r="J51" s="125">
        <v>0</v>
      </c>
      <c r="K51" s="126">
        <v>0</v>
      </c>
      <c r="L51" s="127">
        <v>0</v>
      </c>
      <c r="M51" s="128">
        <v>0</v>
      </c>
      <c r="N51" s="129">
        <v>0</v>
      </c>
      <c r="O51" s="130">
        <v>1</v>
      </c>
      <c r="P51" s="130">
        <v>0</v>
      </c>
      <c r="Q51" s="130">
        <v>0</v>
      </c>
      <c r="R51" s="130">
        <v>4</v>
      </c>
      <c r="S51" s="130">
        <v>0</v>
      </c>
      <c r="T51" s="130">
        <v>0</v>
      </c>
      <c r="U51" s="130">
        <v>0</v>
      </c>
      <c r="V51" s="130">
        <v>0</v>
      </c>
      <c r="W51" s="130">
        <v>1</v>
      </c>
      <c r="X51" s="44">
        <f t="shared" si="5"/>
        <v>0</v>
      </c>
      <c r="Y51" s="44">
        <f t="shared" si="6"/>
        <v>0</v>
      </c>
      <c r="Z51" s="44">
        <f t="shared" si="7"/>
        <v>0</v>
      </c>
      <c r="AA51" s="44">
        <f t="shared" si="8"/>
        <v>5</v>
      </c>
      <c r="AB51" s="44">
        <f t="shared" si="9"/>
        <v>0</v>
      </c>
    </row>
    <row r="52" spans="2:28" ht="15" customHeight="1" thickBot="1" x14ac:dyDescent="0.25">
      <c r="B52" s="43" t="s">
        <v>16</v>
      </c>
      <c r="C52" s="118">
        <v>0</v>
      </c>
      <c r="D52" s="119">
        <v>0</v>
      </c>
      <c r="E52" s="120">
        <v>0</v>
      </c>
      <c r="F52" s="121">
        <v>13</v>
      </c>
      <c r="G52" s="122">
        <v>0</v>
      </c>
      <c r="H52" s="123">
        <v>19</v>
      </c>
      <c r="I52" s="124">
        <v>0</v>
      </c>
      <c r="J52" s="125">
        <v>0</v>
      </c>
      <c r="K52" s="126">
        <v>0</v>
      </c>
      <c r="L52" s="127">
        <v>0</v>
      </c>
      <c r="M52" s="128">
        <v>0</v>
      </c>
      <c r="N52" s="129">
        <v>0</v>
      </c>
      <c r="O52" s="130">
        <v>0</v>
      </c>
      <c r="P52" s="130">
        <v>0</v>
      </c>
      <c r="Q52" s="130">
        <v>0</v>
      </c>
      <c r="R52" s="130">
        <v>3</v>
      </c>
      <c r="S52" s="130">
        <v>0</v>
      </c>
      <c r="T52" s="130">
        <v>1</v>
      </c>
      <c r="U52" s="130">
        <v>0</v>
      </c>
      <c r="V52" s="130">
        <v>6</v>
      </c>
      <c r="W52" s="130">
        <v>20</v>
      </c>
      <c r="X52" s="44">
        <f t="shared" si="5"/>
        <v>13</v>
      </c>
      <c r="Y52" s="44">
        <f t="shared" si="6"/>
        <v>19</v>
      </c>
      <c r="Z52" s="44">
        <f t="shared" si="7"/>
        <v>0</v>
      </c>
      <c r="AA52" s="44">
        <f t="shared" si="8"/>
        <v>3</v>
      </c>
      <c r="AB52" s="44">
        <f t="shared" si="9"/>
        <v>7</v>
      </c>
    </row>
    <row r="53" spans="2:28" ht="15" customHeight="1" thickBot="1" x14ac:dyDescent="0.25">
      <c r="B53" s="43" t="s">
        <v>54</v>
      </c>
      <c r="C53" s="118">
        <v>0</v>
      </c>
      <c r="D53" s="119">
        <v>0</v>
      </c>
      <c r="E53" s="120">
        <v>0</v>
      </c>
      <c r="F53" s="121">
        <v>0</v>
      </c>
      <c r="G53" s="122">
        <v>0</v>
      </c>
      <c r="H53" s="123">
        <v>0</v>
      </c>
      <c r="I53" s="124">
        <v>0</v>
      </c>
      <c r="J53" s="125">
        <v>0</v>
      </c>
      <c r="K53" s="126">
        <v>0</v>
      </c>
      <c r="L53" s="127">
        <v>0</v>
      </c>
      <c r="M53" s="128">
        <v>0</v>
      </c>
      <c r="N53" s="129">
        <v>0</v>
      </c>
      <c r="O53" s="130">
        <v>0</v>
      </c>
      <c r="P53" s="130">
        <v>0</v>
      </c>
      <c r="Q53" s="130">
        <v>0</v>
      </c>
      <c r="R53" s="130">
        <v>0</v>
      </c>
      <c r="S53" s="130">
        <v>0</v>
      </c>
      <c r="T53" s="130">
        <v>0</v>
      </c>
      <c r="U53" s="130">
        <v>0</v>
      </c>
      <c r="V53" s="130">
        <v>0</v>
      </c>
      <c r="W53" s="130">
        <v>0</v>
      </c>
      <c r="X53" s="44">
        <f t="shared" si="5"/>
        <v>0</v>
      </c>
      <c r="Y53" s="44">
        <f t="shared" si="6"/>
        <v>0</v>
      </c>
      <c r="Z53" s="44">
        <f t="shared" si="7"/>
        <v>0</v>
      </c>
      <c r="AA53" s="44">
        <f t="shared" si="8"/>
        <v>0</v>
      </c>
      <c r="AB53" s="44">
        <f t="shared" si="9"/>
        <v>0</v>
      </c>
    </row>
    <row r="54" spans="2:28" ht="15" customHeight="1" thickBot="1" x14ac:dyDescent="0.25">
      <c r="B54" s="43" t="s">
        <v>55</v>
      </c>
      <c r="C54" s="118">
        <v>0</v>
      </c>
      <c r="D54" s="119">
        <v>0</v>
      </c>
      <c r="E54" s="120">
        <v>0</v>
      </c>
      <c r="F54" s="121">
        <v>0</v>
      </c>
      <c r="G54" s="122">
        <v>0</v>
      </c>
      <c r="H54" s="123">
        <v>0</v>
      </c>
      <c r="I54" s="124">
        <v>0</v>
      </c>
      <c r="J54" s="125">
        <v>0</v>
      </c>
      <c r="K54" s="126">
        <v>0</v>
      </c>
      <c r="L54" s="127">
        <v>0</v>
      </c>
      <c r="M54" s="128">
        <v>0</v>
      </c>
      <c r="N54" s="129">
        <v>0</v>
      </c>
      <c r="O54" s="130">
        <v>0</v>
      </c>
      <c r="P54" s="130">
        <v>0</v>
      </c>
      <c r="Q54" s="130">
        <v>0</v>
      </c>
      <c r="R54" s="130">
        <v>0</v>
      </c>
      <c r="S54" s="130">
        <v>0</v>
      </c>
      <c r="T54" s="130">
        <v>0</v>
      </c>
      <c r="U54" s="130">
        <v>0</v>
      </c>
      <c r="V54" s="130">
        <v>0</v>
      </c>
      <c r="W54" s="130">
        <v>0</v>
      </c>
      <c r="X54" s="44">
        <f t="shared" si="5"/>
        <v>0</v>
      </c>
      <c r="Y54" s="44">
        <f t="shared" si="6"/>
        <v>0</v>
      </c>
      <c r="Z54" s="44">
        <f t="shared" si="7"/>
        <v>0</v>
      </c>
      <c r="AA54" s="44">
        <f t="shared" si="8"/>
        <v>0</v>
      </c>
      <c r="AB54" s="44">
        <f t="shared" si="9"/>
        <v>0</v>
      </c>
    </row>
    <row r="55" spans="2:28" ht="15" customHeight="1" thickBot="1" x14ac:dyDescent="0.25">
      <c r="B55" s="43" t="s">
        <v>56</v>
      </c>
      <c r="C55" s="118">
        <v>0</v>
      </c>
      <c r="D55" s="119">
        <v>1</v>
      </c>
      <c r="E55" s="120">
        <v>0</v>
      </c>
      <c r="F55" s="121">
        <v>0</v>
      </c>
      <c r="G55" s="122">
        <v>0</v>
      </c>
      <c r="H55" s="123">
        <v>0</v>
      </c>
      <c r="I55" s="124">
        <v>0</v>
      </c>
      <c r="J55" s="125">
        <v>1</v>
      </c>
      <c r="K55" s="126">
        <v>1</v>
      </c>
      <c r="L55" s="127">
        <v>2</v>
      </c>
      <c r="M55" s="128">
        <v>0</v>
      </c>
      <c r="N55" s="129">
        <v>1</v>
      </c>
      <c r="O55" s="130">
        <v>2</v>
      </c>
      <c r="P55" s="130">
        <v>2</v>
      </c>
      <c r="Q55" s="130">
        <v>1</v>
      </c>
      <c r="R55" s="130">
        <v>1</v>
      </c>
      <c r="S55" s="130">
        <v>1</v>
      </c>
      <c r="T55" s="130">
        <v>0</v>
      </c>
      <c r="U55" s="130">
        <v>0</v>
      </c>
      <c r="V55" s="130">
        <v>0</v>
      </c>
      <c r="W55" s="130">
        <v>1</v>
      </c>
      <c r="X55" s="44">
        <f t="shared" si="5"/>
        <v>1</v>
      </c>
      <c r="Y55" s="44">
        <f t="shared" si="6"/>
        <v>1</v>
      </c>
      <c r="Z55" s="44">
        <f t="shared" si="7"/>
        <v>4</v>
      </c>
      <c r="AA55" s="44">
        <f t="shared" si="8"/>
        <v>6</v>
      </c>
      <c r="AB55" s="44">
        <f t="shared" si="9"/>
        <v>1</v>
      </c>
    </row>
    <row r="56" spans="2:28" ht="15" customHeight="1" thickBot="1" x14ac:dyDescent="0.25">
      <c r="B56" s="70" t="s">
        <v>63</v>
      </c>
      <c r="C56" s="68">
        <f t="shared" ref="C56:M56" si="10">SUM(C6:C55)</f>
        <v>16</v>
      </c>
      <c r="D56" s="68">
        <f t="shared" si="10"/>
        <v>10</v>
      </c>
      <c r="E56" s="68">
        <f t="shared" si="10"/>
        <v>3</v>
      </c>
      <c r="F56" s="69">
        <f t="shared" si="10"/>
        <v>23</v>
      </c>
      <c r="G56" s="68">
        <f t="shared" si="10"/>
        <v>42</v>
      </c>
      <c r="H56" s="68">
        <f t="shared" si="10"/>
        <v>57</v>
      </c>
      <c r="I56" s="68">
        <f t="shared" si="10"/>
        <v>7</v>
      </c>
      <c r="J56" s="69">
        <f t="shared" si="10"/>
        <v>17</v>
      </c>
      <c r="K56" s="68">
        <f t="shared" si="10"/>
        <v>13</v>
      </c>
      <c r="L56" s="68">
        <f t="shared" si="10"/>
        <v>18</v>
      </c>
      <c r="M56" s="68">
        <f t="shared" si="10"/>
        <v>15</v>
      </c>
      <c r="N56" s="69">
        <f t="shared" ref="N56:S56" si="11">SUM(N6:N55)</f>
        <v>15</v>
      </c>
      <c r="O56" s="68">
        <f t="shared" si="11"/>
        <v>27</v>
      </c>
      <c r="P56" s="68">
        <f t="shared" si="11"/>
        <v>25</v>
      </c>
      <c r="Q56" s="68">
        <f t="shared" si="11"/>
        <v>25</v>
      </c>
      <c r="R56" s="68">
        <f t="shared" si="11"/>
        <v>47</v>
      </c>
      <c r="S56" s="68">
        <f t="shared" si="11"/>
        <v>55</v>
      </c>
      <c r="T56" s="68">
        <f>SUM(T6:T55)</f>
        <v>22</v>
      </c>
      <c r="U56" s="68">
        <f>SUM(U6:U55)</f>
        <v>27</v>
      </c>
      <c r="V56" s="68">
        <f>SUM(V6:V55)</f>
        <v>57</v>
      </c>
      <c r="W56" s="68">
        <f>SUM(W6:W55)</f>
        <v>138</v>
      </c>
      <c r="X56" s="68">
        <f t="shared" si="5"/>
        <v>52</v>
      </c>
      <c r="Y56" s="68">
        <f t="shared" si="6"/>
        <v>123</v>
      </c>
      <c r="Z56" s="68">
        <f t="shared" si="7"/>
        <v>61</v>
      </c>
      <c r="AA56" s="68">
        <f t="shared" si="8"/>
        <v>124</v>
      </c>
      <c r="AB56" s="68">
        <f t="shared" si="9"/>
        <v>161</v>
      </c>
    </row>
    <row r="57" spans="2:28" ht="19.5" customHeight="1" x14ac:dyDescent="0.2"/>
    <row r="58" spans="2:28" ht="38.25" customHeight="1" x14ac:dyDescent="0.2">
      <c r="B58" s="75"/>
      <c r="C58" s="75"/>
      <c r="D58" s="75"/>
      <c r="E58" s="75"/>
    </row>
    <row r="60" spans="2:28" ht="36" customHeight="1" x14ac:dyDescent="0.2">
      <c r="C60" s="42" t="s">
        <v>194</v>
      </c>
      <c r="D60" s="42" t="s">
        <v>197</v>
      </c>
      <c r="E60" s="42" t="s">
        <v>200</v>
      </c>
      <c r="F60" s="72" t="s">
        <v>204</v>
      </c>
      <c r="G60" s="42" t="s">
        <v>207</v>
      </c>
      <c r="H60" s="42" t="s">
        <v>210</v>
      </c>
      <c r="I60" s="42" t="s">
        <v>213</v>
      </c>
      <c r="J60" s="72" t="s">
        <v>231</v>
      </c>
      <c r="K60" s="42" t="s">
        <v>234</v>
      </c>
      <c r="L60" s="42" t="s">
        <v>240</v>
      </c>
      <c r="M60" s="42" t="s">
        <v>244</v>
      </c>
      <c r="N60" s="72" t="s">
        <v>249</v>
      </c>
      <c r="O60" s="42" t="s">
        <v>257</v>
      </c>
      <c r="P60" s="42" t="s">
        <v>260</v>
      </c>
      <c r="Q60" s="42" t="s">
        <v>270</v>
      </c>
      <c r="R60" s="72" t="s">
        <v>275</v>
      </c>
      <c r="S60" s="42" t="s">
        <v>278</v>
      </c>
      <c r="T60" s="42" t="s">
        <v>203</v>
      </c>
      <c r="U60" s="42" t="s">
        <v>230</v>
      </c>
      <c r="V60" s="42" t="s">
        <v>248</v>
      </c>
      <c r="W60" s="42" t="s">
        <v>274</v>
      </c>
    </row>
    <row r="61" spans="2:28" ht="15" customHeight="1" thickBot="1" x14ac:dyDescent="0.25">
      <c r="B61" s="43" t="s">
        <v>20</v>
      </c>
      <c r="C61" s="45"/>
      <c r="D61" s="45"/>
      <c r="E61" s="45"/>
      <c r="F61" s="45"/>
      <c r="G61" s="45"/>
      <c r="H61" s="45"/>
      <c r="I61" s="45"/>
      <c r="J61" s="45"/>
      <c r="K61" s="45"/>
      <c r="L61" s="45"/>
      <c r="M61" s="45"/>
      <c r="N61" s="45"/>
      <c r="O61" s="45"/>
      <c r="P61" s="45"/>
      <c r="Q61" s="45"/>
      <c r="R61" s="45"/>
      <c r="S61" s="45"/>
      <c r="T61" s="45"/>
      <c r="U61" s="45"/>
      <c r="V61" s="45"/>
      <c r="W61" s="45"/>
    </row>
    <row r="62" spans="2:28" ht="15" customHeight="1" thickBot="1" x14ac:dyDescent="0.25">
      <c r="B62" s="43" t="s">
        <v>21</v>
      </c>
      <c r="C62" s="45">
        <f t="shared" ref="C62:D62" si="12">+(G7-C7)/C7</f>
        <v>-1</v>
      </c>
      <c r="D62" s="45">
        <f t="shared" si="12"/>
        <v>-1</v>
      </c>
      <c r="E62" s="45"/>
      <c r="F62" s="45"/>
      <c r="G62" s="45"/>
      <c r="H62" s="45"/>
      <c r="I62" s="45"/>
      <c r="J62" s="45"/>
      <c r="K62" s="45"/>
      <c r="L62" s="45"/>
      <c r="M62" s="45"/>
      <c r="N62" s="45"/>
      <c r="O62" s="45"/>
      <c r="P62" s="45"/>
      <c r="Q62" s="45"/>
      <c r="R62" s="45"/>
      <c r="S62" s="45"/>
      <c r="T62" s="45">
        <f t="shared" ref="T62:U80" si="13">+(Y7-X7)/X7</f>
        <v>-1</v>
      </c>
      <c r="U62" s="45"/>
      <c r="V62" s="45"/>
      <c r="W62" s="45"/>
    </row>
    <row r="63" spans="2:28" ht="15" customHeight="1" thickBot="1" x14ac:dyDescent="0.25">
      <c r="B63" s="43" t="s">
        <v>22</v>
      </c>
      <c r="C63" s="45"/>
      <c r="D63" s="45"/>
      <c r="E63" s="45"/>
      <c r="F63" s="45"/>
      <c r="G63" s="45"/>
      <c r="H63" s="45"/>
      <c r="I63" s="45"/>
      <c r="J63" s="45"/>
      <c r="K63" s="45"/>
      <c r="L63" s="45"/>
      <c r="M63" s="45"/>
      <c r="N63" s="45"/>
      <c r="O63" s="45"/>
      <c r="P63" s="45"/>
      <c r="Q63" s="45"/>
      <c r="R63" s="45"/>
      <c r="S63" s="45"/>
      <c r="T63" s="45"/>
      <c r="U63" s="45"/>
      <c r="V63" s="45"/>
      <c r="W63" s="45"/>
    </row>
    <row r="64" spans="2:28" ht="15" customHeight="1" thickBot="1" x14ac:dyDescent="0.25">
      <c r="B64" s="43" t="s">
        <v>23</v>
      </c>
      <c r="C64" s="45">
        <f t="shared" ref="C64:D69" si="14">+(G9-C9)/C9</f>
        <v>-1</v>
      </c>
      <c r="D64" s="45"/>
      <c r="E64" s="45"/>
      <c r="F64" s="45"/>
      <c r="G64" s="45"/>
      <c r="H64" s="45"/>
      <c r="I64" s="45"/>
      <c r="J64" s="45"/>
      <c r="K64" s="45"/>
      <c r="L64" s="45"/>
      <c r="M64" s="45"/>
      <c r="N64" s="45"/>
      <c r="O64" s="45"/>
      <c r="P64" s="45"/>
      <c r="Q64" s="45"/>
      <c r="R64" s="45"/>
      <c r="S64" s="45"/>
      <c r="T64" s="45">
        <f t="shared" si="13"/>
        <v>-1</v>
      </c>
      <c r="U64" s="45"/>
      <c r="V64" s="45"/>
      <c r="W64" s="45"/>
    </row>
    <row r="65" spans="2:23" ht="15" customHeight="1" thickBot="1" x14ac:dyDescent="0.25">
      <c r="B65" s="43" t="s">
        <v>98</v>
      </c>
      <c r="C65" s="45"/>
      <c r="D65" s="45"/>
      <c r="E65" s="45"/>
      <c r="F65" s="45"/>
      <c r="G65" s="45"/>
      <c r="H65" s="45"/>
      <c r="I65" s="45"/>
      <c r="J65" s="45"/>
      <c r="K65" s="45"/>
      <c r="L65" s="45"/>
      <c r="M65" s="45"/>
      <c r="N65" s="45"/>
      <c r="O65" s="45"/>
      <c r="P65" s="45"/>
      <c r="Q65" s="45">
        <f t="shared" ref="Q65:Q111" si="15">+(U10-Q10)/Q10</f>
        <v>-1</v>
      </c>
      <c r="R65" s="45"/>
      <c r="S65" s="45"/>
      <c r="T65" s="45"/>
      <c r="U65" s="45"/>
      <c r="V65" s="45"/>
      <c r="W65" s="45">
        <f t="shared" ref="W65:W111" si="16">+(AB10-AA10)/AA10</f>
        <v>-1</v>
      </c>
    </row>
    <row r="66" spans="2:23" ht="15" customHeight="1" thickBot="1" x14ac:dyDescent="0.25">
      <c r="B66" s="43" t="s">
        <v>8</v>
      </c>
      <c r="C66" s="45"/>
      <c r="D66" s="45">
        <f t="shared" si="14"/>
        <v>0</v>
      </c>
      <c r="E66" s="45"/>
      <c r="F66" s="45">
        <f>+(J11-F11)/F11</f>
        <v>2.5</v>
      </c>
      <c r="G66" s="45"/>
      <c r="H66" s="45">
        <f t="shared" ref="H66:J66" si="17">+(L11-H11)/H11</f>
        <v>-1</v>
      </c>
      <c r="I66" s="45">
        <f t="shared" si="17"/>
        <v>0</v>
      </c>
      <c r="J66" s="45">
        <f t="shared" si="17"/>
        <v>-1</v>
      </c>
      <c r="K66" s="45">
        <f>+(O11-K11)/K11</f>
        <v>-0.75</v>
      </c>
      <c r="L66" s="45"/>
      <c r="M66" s="45">
        <f t="shared" ref="M66:M111" si="18">+(Q11-M11)/M11</f>
        <v>-0.5</v>
      </c>
      <c r="N66" s="45"/>
      <c r="O66" s="45">
        <f t="shared" ref="O66:O111" si="19">+(S11-O11)/O11</f>
        <v>6</v>
      </c>
      <c r="P66" s="45">
        <f t="shared" ref="P66:P111" si="20">+(T11-P11)/P11</f>
        <v>-0.75</v>
      </c>
      <c r="Q66" s="45">
        <f t="shared" si="15"/>
        <v>7</v>
      </c>
      <c r="R66" s="45">
        <f t="shared" ref="R66:R111" si="21">+(V11-R11)/R11</f>
        <v>8</v>
      </c>
      <c r="S66" s="45"/>
      <c r="T66" s="45">
        <f t="shared" si="13"/>
        <v>2.3333333333333335</v>
      </c>
      <c r="U66" s="45">
        <f t="shared" si="13"/>
        <v>-0.4</v>
      </c>
      <c r="V66" s="45">
        <f t="shared" ref="V66:V111" si="22">+(AA11-Z11)/Z11</f>
        <v>0.16666666666666666</v>
      </c>
      <c r="W66" s="45">
        <f t="shared" si="16"/>
        <v>2.5714285714285716</v>
      </c>
    </row>
    <row r="67" spans="2:23" ht="15" customHeight="1" thickBot="1" x14ac:dyDescent="0.25">
      <c r="B67" s="43" t="s">
        <v>24</v>
      </c>
      <c r="C67" s="45">
        <f t="shared" si="14"/>
        <v>0</v>
      </c>
      <c r="D67" s="45">
        <f t="shared" si="14"/>
        <v>-1</v>
      </c>
      <c r="E67" s="45">
        <f t="shared" ref="E67" si="23">+(I12-E12)/E12</f>
        <v>0</v>
      </c>
      <c r="F67" s="45"/>
      <c r="G67" s="45">
        <f t="shared" ref="G67:G69" si="24">+(K12-G12)/G12</f>
        <v>-1</v>
      </c>
      <c r="H67" s="45"/>
      <c r="I67" s="45"/>
      <c r="J67" s="45"/>
      <c r="K67" s="45"/>
      <c r="L67" s="45"/>
      <c r="M67" s="45"/>
      <c r="N67" s="45"/>
      <c r="O67" s="45"/>
      <c r="P67" s="45"/>
      <c r="Q67" s="45"/>
      <c r="R67" s="45"/>
      <c r="S67" s="45"/>
      <c r="T67" s="45">
        <f t="shared" si="13"/>
        <v>-0.33333333333333331</v>
      </c>
      <c r="U67" s="45">
        <f t="shared" si="13"/>
        <v>-1</v>
      </c>
      <c r="V67" s="45"/>
      <c r="W67" s="45"/>
    </row>
    <row r="68" spans="2:23" ht="15" customHeight="1" thickBot="1" x14ac:dyDescent="0.25">
      <c r="B68" s="43" t="s">
        <v>25</v>
      </c>
      <c r="C68" s="45"/>
      <c r="D68" s="45"/>
      <c r="E68" s="45"/>
      <c r="F68" s="45"/>
      <c r="G68" s="45"/>
      <c r="H68" s="45"/>
      <c r="I68" s="45"/>
      <c r="J68" s="45"/>
      <c r="K68" s="45"/>
      <c r="L68" s="45"/>
      <c r="M68" s="45"/>
      <c r="N68" s="45"/>
      <c r="O68" s="45"/>
      <c r="P68" s="45">
        <f t="shared" si="20"/>
        <v>-1</v>
      </c>
      <c r="Q68" s="45"/>
      <c r="R68" s="45"/>
      <c r="S68" s="45"/>
      <c r="T68" s="45"/>
      <c r="U68" s="45"/>
      <c r="V68" s="45"/>
      <c r="W68" s="45">
        <f t="shared" si="16"/>
        <v>-0.4</v>
      </c>
    </row>
    <row r="69" spans="2:23" ht="15" customHeight="1" thickBot="1" x14ac:dyDescent="0.25">
      <c r="B69" s="43" t="s">
        <v>26</v>
      </c>
      <c r="C69" s="45"/>
      <c r="D69" s="45">
        <f t="shared" si="14"/>
        <v>-1</v>
      </c>
      <c r="E69" s="45"/>
      <c r="F69" s="45"/>
      <c r="G69" s="45">
        <f t="shared" si="24"/>
        <v>-1</v>
      </c>
      <c r="H69" s="45"/>
      <c r="I69" s="45"/>
      <c r="J69" s="45">
        <f t="shared" ref="H69:J70" si="25">+(N14-J14)/J14</f>
        <v>-1</v>
      </c>
      <c r="K69" s="45"/>
      <c r="L69" s="45"/>
      <c r="M69" s="45"/>
      <c r="N69" s="45"/>
      <c r="O69" s="45">
        <f t="shared" si="19"/>
        <v>-1</v>
      </c>
      <c r="P69" s="45"/>
      <c r="Q69" s="45"/>
      <c r="R69" s="45"/>
      <c r="S69" s="45"/>
      <c r="T69" s="45">
        <f t="shared" si="13"/>
        <v>-0.25</v>
      </c>
      <c r="U69" s="45">
        <f t="shared" si="13"/>
        <v>-1</v>
      </c>
      <c r="V69" s="45"/>
      <c r="W69" s="45">
        <f t="shared" si="16"/>
        <v>3</v>
      </c>
    </row>
    <row r="70" spans="2:23" ht="15" customHeight="1" thickBot="1" x14ac:dyDescent="0.25">
      <c r="B70" s="43" t="s">
        <v>100</v>
      </c>
      <c r="C70" s="45"/>
      <c r="D70" s="45"/>
      <c r="E70" s="45"/>
      <c r="F70" s="45"/>
      <c r="G70" s="45"/>
      <c r="H70" s="45">
        <f t="shared" si="25"/>
        <v>-1</v>
      </c>
      <c r="I70" s="45"/>
      <c r="J70" s="45"/>
      <c r="K70" s="45"/>
      <c r="L70" s="45"/>
      <c r="M70" s="45"/>
      <c r="N70" s="45"/>
      <c r="O70" s="45"/>
      <c r="P70" s="45"/>
      <c r="Q70" s="45"/>
      <c r="R70" s="45">
        <f t="shared" si="21"/>
        <v>-1</v>
      </c>
      <c r="S70" s="45"/>
      <c r="T70" s="45"/>
      <c r="U70" s="45">
        <f t="shared" si="13"/>
        <v>-1</v>
      </c>
      <c r="V70" s="45"/>
      <c r="W70" s="45">
        <f t="shared" si="16"/>
        <v>-1</v>
      </c>
    </row>
    <row r="71" spans="2:23" ht="15" customHeight="1" thickBot="1" x14ac:dyDescent="0.25">
      <c r="B71" s="43" t="s">
        <v>27</v>
      </c>
      <c r="C71" s="45"/>
      <c r="D71" s="45"/>
      <c r="E71" s="45"/>
      <c r="F71" s="45"/>
      <c r="G71" s="45"/>
      <c r="H71" s="45"/>
      <c r="I71" s="45"/>
      <c r="J71" s="45"/>
      <c r="K71" s="45"/>
      <c r="L71" s="45"/>
      <c r="M71" s="45"/>
      <c r="N71" s="45"/>
      <c r="O71" s="45"/>
      <c r="P71" s="45"/>
      <c r="Q71" s="45"/>
      <c r="R71" s="45"/>
      <c r="S71" s="45"/>
      <c r="T71" s="45"/>
      <c r="U71" s="45"/>
      <c r="V71" s="45"/>
      <c r="W71" s="45"/>
    </row>
    <row r="72" spans="2:23" ht="15" customHeight="1" thickBot="1" x14ac:dyDescent="0.25">
      <c r="B72" s="43" t="s">
        <v>28</v>
      </c>
      <c r="C72" s="45"/>
      <c r="D72" s="45"/>
      <c r="E72" s="45"/>
      <c r="F72" s="45"/>
      <c r="G72" s="45"/>
      <c r="H72" s="45"/>
      <c r="I72" s="45"/>
      <c r="J72" s="45"/>
      <c r="K72" s="45"/>
      <c r="L72" s="45"/>
      <c r="M72" s="45"/>
      <c r="N72" s="45"/>
      <c r="O72" s="45">
        <f t="shared" si="19"/>
        <v>-1</v>
      </c>
      <c r="P72" s="45"/>
      <c r="Q72" s="45"/>
      <c r="R72" s="45">
        <f t="shared" si="21"/>
        <v>-1</v>
      </c>
      <c r="S72" s="45"/>
      <c r="T72" s="45"/>
      <c r="U72" s="45"/>
      <c r="V72" s="45"/>
      <c r="W72" s="45">
        <f t="shared" si="16"/>
        <v>-1</v>
      </c>
    </row>
    <row r="73" spans="2:23" ht="15" customHeight="1" thickBot="1" x14ac:dyDescent="0.25">
      <c r="B73" s="43" t="s">
        <v>29</v>
      </c>
      <c r="C73" s="45">
        <f t="shared" ref="C73:C111" si="26">+(G18-C18)/C18</f>
        <v>-1</v>
      </c>
      <c r="D73" s="45"/>
      <c r="E73" s="45"/>
      <c r="F73" s="45"/>
      <c r="G73" s="45"/>
      <c r="H73" s="45"/>
      <c r="I73" s="45"/>
      <c r="J73" s="45"/>
      <c r="K73" s="45"/>
      <c r="L73" s="45"/>
      <c r="M73" s="45"/>
      <c r="N73" s="45">
        <f t="shared" ref="N73:N111" si="27">+(R18-N18)/N18</f>
        <v>-1</v>
      </c>
      <c r="O73" s="45"/>
      <c r="P73" s="45"/>
      <c r="Q73" s="45"/>
      <c r="R73" s="45"/>
      <c r="S73" s="45"/>
      <c r="T73" s="45">
        <f t="shared" si="13"/>
        <v>-1</v>
      </c>
      <c r="U73" s="45"/>
      <c r="V73" s="45">
        <f t="shared" si="22"/>
        <v>-1</v>
      </c>
      <c r="W73" s="45"/>
    </row>
    <row r="74" spans="2:23" ht="15" customHeight="1" thickBot="1" x14ac:dyDescent="0.25">
      <c r="B74" s="43" t="s">
        <v>10</v>
      </c>
      <c r="C74" s="45"/>
      <c r="D74" s="45"/>
      <c r="E74" s="45"/>
      <c r="F74" s="45"/>
      <c r="G74" s="45"/>
      <c r="H74" s="45"/>
      <c r="I74" s="45"/>
      <c r="J74" s="45"/>
      <c r="K74" s="45"/>
      <c r="L74" s="45"/>
      <c r="M74" s="45"/>
      <c r="N74" s="45"/>
      <c r="O74" s="45"/>
      <c r="P74" s="45"/>
      <c r="Q74" s="45"/>
      <c r="R74" s="45"/>
      <c r="S74" s="45"/>
      <c r="T74" s="45"/>
      <c r="U74" s="45"/>
      <c r="V74" s="45"/>
      <c r="W74" s="45"/>
    </row>
    <row r="75" spans="2:23" ht="15" customHeight="1" thickBot="1" x14ac:dyDescent="0.25">
      <c r="B75" s="43" t="s">
        <v>30</v>
      </c>
      <c r="C75" s="45"/>
      <c r="D75" s="45"/>
      <c r="E75" s="45"/>
      <c r="F75" s="45"/>
      <c r="G75" s="45"/>
      <c r="H75" s="45"/>
      <c r="I75" s="45"/>
      <c r="J75" s="45"/>
      <c r="K75" s="45"/>
      <c r="L75" s="45">
        <f t="shared" ref="L75:L110" si="28">+(P20-L20)/L20</f>
        <v>-1</v>
      </c>
      <c r="M75" s="45"/>
      <c r="N75" s="45"/>
      <c r="O75" s="45"/>
      <c r="P75" s="45"/>
      <c r="Q75" s="45"/>
      <c r="R75" s="45">
        <f t="shared" si="21"/>
        <v>-1</v>
      </c>
      <c r="S75" s="45"/>
      <c r="T75" s="45"/>
      <c r="U75" s="45"/>
      <c r="V75" s="45">
        <f t="shared" si="22"/>
        <v>-0.66666666666666663</v>
      </c>
      <c r="W75" s="45">
        <f t="shared" si="16"/>
        <v>0</v>
      </c>
    </row>
    <row r="76" spans="2:23" ht="15" customHeight="1" thickBot="1" x14ac:dyDescent="0.25">
      <c r="B76" s="43" t="s">
        <v>62</v>
      </c>
      <c r="C76" s="45">
        <f t="shared" si="26"/>
        <v>-0.33333333333333331</v>
      </c>
      <c r="D76" s="45"/>
      <c r="E76" s="45"/>
      <c r="F76" s="45">
        <f t="shared" ref="F76:F87" si="29">+(J21-F21)/F21</f>
        <v>-1</v>
      </c>
      <c r="G76" s="45"/>
      <c r="H76" s="45"/>
      <c r="I76" s="45"/>
      <c r="J76" s="45"/>
      <c r="K76" s="45">
        <f t="shared" ref="K76:K82" si="30">+(O21-K21)/K21</f>
        <v>-1</v>
      </c>
      <c r="L76" s="45"/>
      <c r="M76" s="45"/>
      <c r="N76" s="45"/>
      <c r="O76" s="45"/>
      <c r="P76" s="45"/>
      <c r="Q76" s="45">
        <f t="shared" si="15"/>
        <v>-1</v>
      </c>
      <c r="R76" s="45"/>
      <c r="S76" s="45"/>
      <c r="T76" s="45">
        <f t="shared" si="13"/>
        <v>-0.5</v>
      </c>
      <c r="U76" s="45">
        <f t="shared" si="13"/>
        <v>0</v>
      </c>
      <c r="V76" s="45">
        <f t="shared" si="22"/>
        <v>1</v>
      </c>
      <c r="W76" s="45">
        <f t="shared" si="16"/>
        <v>-0.75</v>
      </c>
    </row>
    <row r="77" spans="2:23" ht="15" customHeight="1" thickBot="1" x14ac:dyDescent="0.25">
      <c r="B77" s="43" t="s">
        <v>31</v>
      </c>
      <c r="C77" s="45"/>
      <c r="D77" s="45"/>
      <c r="E77" s="45"/>
      <c r="F77" s="45"/>
      <c r="G77" s="45"/>
      <c r="H77" s="45"/>
      <c r="I77" s="45"/>
      <c r="J77" s="45"/>
      <c r="K77" s="45">
        <f t="shared" si="30"/>
        <v>0.5</v>
      </c>
      <c r="L77" s="45">
        <f t="shared" si="28"/>
        <v>-1</v>
      </c>
      <c r="M77" s="45"/>
      <c r="N77" s="45">
        <f t="shared" si="27"/>
        <v>-1</v>
      </c>
      <c r="O77" s="45">
        <f t="shared" si="19"/>
        <v>-1</v>
      </c>
      <c r="P77" s="45"/>
      <c r="Q77" s="45"/>
      <c r="R77" s="45"/>
      <c r="S77" s="45"/>
      <c r="T77" s="45"/>
      <c r="U77" s="45"/>
      <c r="V77" s="45">
        <f t="shared" si="22"/>
        <v>-0.72727272727272729</v>
      </c>
      <c r="W77" s="45">
        <f t="shared" si="16"/>
        <v>-1</v>
      </c>
    </row>
    <row r="78" spans="2:23" ht="15" customHeight="1" thickBot="1" x14ac:dyDescent="0.25">
      <c r="B78" s="43" t="s">
        <v>32</v>
      </c>
      <c r="C78" s="45">
        <f t="shared" si="26"/>
        <v>-1</v>
      </c>
      <c r="D78" s="45"/>
      <c r="E78" s="45"/>
      <c r="F78" s="45"/>
      <c r="G78" s="45"/>
      <c r="H78" s="45"/>
      <c r="I78" s="45"/>
      <c r="J78" s="45"/>
      <c r="K78" s="45"/>
      <c r="L78" s="45"/>
      <c r="M78" s="45"/>
      <c r="N78" s="45"/>
      <c r="O78" s="45"/>
      <c r="P78" s="45">
        <f t="shared" si="20"/>
        <v>-1</v>
      </c>
      <c r="Q78" s="45">
        <f t="shared" si="15"/>
        <v>-1</v>
      </c>
      <c r="R78" s="45"/>
      <c r="S78" s="45"/>
      <c r="T78" s="45">
        <f t="shared" si="13"/>
        <v>-1</v>
      </c>
      <c r="U78" s="45"/>
      <c r="V78" s="45"/>
      <c r="W78" s="45">
        <f t="shared" si="16"/>
        <v>-0.5</v>
      </c>
    </row>
    <row r="79" spans="2:23" ht="15" customHeight="1" thickBot="1" x14ac:dyDescent="0.25">
      <c r="B79" s="43" t="s">
        <v>99</v>
      </c>
      <c r="C79" s="45"/>
      <c r="D79" s="45"/>
      <c r="E79" s="45"/>
      <c r="F79" s="45"/>
      <c r="G79" s="45"/>
      <c r="H79" s="45"/>
      <c r="I79" s="45"/>
      <c r="J79" s="45"/>
      <c r="K79" s="45"/>
      <c r="L79" s="45"/>
      <c r="M79" s="45">
        <f t="shared" si="18"/>
        <v>-1</v>
      </c>
      <c r="N79" s="45"/>
      <c r="O79" s="45"/>
      <c r="P79" s="45">
        <f t="shared" si="20"/>
        <v>-1</v>
      </c>
      <c r="Q79" s="45"/>
      <c r="R79" s="45"/>
      <c r="S79" s="45"/>
      <c r="T79" s="45"/>
      <c r="U79" s="45"/>
      <c r="V79" s="45">
        <f t="shared" si="22"/>
        <v>-0.7142857142857143</v>
      </c>
      <c r="W79" s="45">
        <f t="shared" si="16"/>
        <v>-1</v>
      </c>
    </row>
    <row r="80" spans="2:23" ht="15" customHeight="1" thickBot="1" x14ac:dyDescent="0.25">
      <c r="B80" s="43" t="s">
        <v>33</v>
      </c>
      <c r="C80" s="45"/>
      <c r="D80" s="45"/>
      <c r="E80" s="45"/>
      <c r="F80" s="45"/>
      <c r="G80" s="45">
        <f t="shared" ref="G80:G87" si="31">+(K25-G25)/G25</f>
        <v>-1</v>
      </c>
      <c r="H80" s="45">
        <f t="shared" ref="H80" si="32">+(L25-H25)/H25</f>
        <v>-1</v>
      </c>
      <c r="I80" s="45"/>
      <c r="J80" s="45"/>
      <c r="K80" s="45"/>
      <c r="L80" s="45"/>
      <c r="M80" s="45"/>
      <c r="N80" s="45">
        <f t="shared" si="27"/>
        <v>3.3333333333333335</v>
      </c>
      <c r="O80" s="45"/>
      <c r="P80" s="45"/>
      <c r="Q80" s="45">
        <f t="shared" si="15"/>
        <v>-1</v>
      </c>
      <c r="R80" s="45">
        <f t="shared" si="21"/>
        <v>-1</v>
      </c>
      <c r="S80" s="45"/>
      <c r="T80" s="45"/>
      <c r="U80" s="45">
        <f t="shared" si="13"/>
        <v>-0.95833333333333337</v>
      </c>
      <c r="V80" s="45">
        <f t="shared" si="22"/>
        <v>5.333333333333333</v>
      </c>
      <c r="W80" s="45">
        <f t="shared" si="16"/>
        <v>0.36842105263157893</v>
      </c>
    </row>
    <row r="81" spans="2:23" ht="15" customHeight="1" thickBot="1" x14ac:dyDescent="0.25">
      <c r="B81" s="43" t="s">
        <v>34</v>
      </c>
      <c r="C81" s="45"/>
      <c r="D81" s="45"/>
      <c r="E81" s="45"/>
      <c r="F81" s="45"/>
      <c r="G81" s="45"/>
      <c r="H81" s="45"/>
      <c r="I81" s="45"/>
      <c r="J81" s="45"/>
      <c r="K81" s="45">
        <f t="shared" si="30"/>
        <v>-1</v>
      </c>
      <c r="L81" s="45"/>
      <c r="M81" s="45"/>
      <c r="N81" s="45"/>
      <c r="O81" s="45"/>
      <c r="P81" s="45"/>
      <c r="Q81" s="45"/>
      <c r="R81" s="45"/>
      <c r="S81" s="45"/>
      <c r="T81" s="45"/>
      <c r="U81" s="45"/>
      <c r="V81" s="45">
        <f t="shared" si="22"/>
        <v>-1</v>
      </c>
      <c r="W81" s="45"/>
    </row>
    <row r="82" spans="2:23" ht="15" customHeight="1" thickBot="1" x14ac:dyDescent="0.25">
      <c r="B82" s="43" t="s">
        <v>60</v>
      </c>
      <c r="C82" s="45"/>
      <c r="D82" s="45"/>
      <c r="E82" s="45"/>
      <c r="F82" s="45"/>
      <c r="G82" s="45"/>
      <c r="H82" s="45"/>
      <c r="I82" s="45"/>
      <c r="J82" s="45"/>
      <c r="K82" s="45">
        <f t="shared" si="30"/>
        <v>-0.5</v>
      </c>
      <c r="L82" s="45">
        <f t="shared" si="28"/>
        <v>-1</v>
      </c>
      <c r="M82" s="45"/>
      <c r="N82" s="45">
        <f t="shared" si="27"/>
        <v>1</v>
      </c>
      <c r="O82" s="45">
        <f t="shared" si="19"/>
        <v>1</v>
      </c>
      <c r="P82" s="45"/>
      <c r="Q82" s="45"/>
      <c r="R82" s="45">
        <f t="shared" si="21"/>
        <v>-1</v>
      </c>
      <c r="S82" s="45"/>
      <c r="T82" s="45"/>
      <c r="U82" s="45"/>
      <c r="V82" s="45">
        <f t="shared" si="22"/>
        <v>-0.375</v>
      </c>
      <c r="W82" s="45">
        <f t="shared" si="16"/>
        <v>-0.6</v>
      </c>
    </row>
    <row r="83" spans="2:23" ht="15" customHeight="1" thickBot="1" x14ac:dyDescent="0.25">
      <c r="B83" s="43" t="s">
        <v>35</v>
      </c>
      <c r="C83" s="45"/>
      <c r="D83" s="45"/>
      <c r="E83" s="45"/>
      <c r="F83" s="45"/>
      <c r="G83" s="45"/>
      <c r="H83" s="45"/>
      <c r="I83" s="45"/>
      <c r="J83" s="45"/>
      <c r="K83" s="45"/>
      <c r="L83" s="45"/>
      <c r="M83" s="45"/>
      <c r="N83" s="45"/>
      <c r="O83" s="45"/>
      <c r="P83" s="45"/>
      <c r="Q83" s="45"/>
      <c r="R83" s="45"/>
      <c r="S83" s="45"/>
      <c r="T83" s="45"/>
      <c r="U83" s="45"/>
      <c r="V83" s="45"/>
      <c r="W83" s="45"/>
    </row>
    <row r="84" spans="2:23" ht="15" customHeight="1" thickBot="1" x14ac:dyDescent="0.25">
      <c r="B84" s="43" t="s">
        <v>36</v>
      </c>
      <c r="C84" s="45"/>
      <c r="D84" s="45"/>
      <c r="E84" s="45"/>
      <c r="F84" s="45"/>
      <c r="G84" s="45"/>
      <c r="H84" s="45"/>
      <c r="I84" s="45"/>
      <c r="J84" s="45"/>
      <c r="K84" s="45"/>
      <c r="L84" s="45"/>
      <c r="M84" s="45"/>
      <c r="N84" s="45"/>
      <c r="O84" s="45">
        <f t="shared" si="19"/>
        <v>-0.5</v>
      </c>
      <c r="P84" s="45"/>
      <c r="Q84" s="45"/>
      <c r="R84" s="45"/>
      <c r="S84" s="45"/>
      <c r="T84" s="45"/>
      <c r="U84" s="45"/>
      <c r="V84" s="45"/>
      <c r="W84" s="45">
        <f t="shared" si="16"/>
        <v>0.5</v>
      </c>
    </row>
    <row r="85" spans="2:23" ht="15" customHeight="1" thickBot="1" x14ac:dyDescent="0.25">
      <c r="B85" s="43" t="s">
        <v>37</v>
      </c>
      <c r="C85" s="45"/>
      <c r="D85" s="45"/>
      <c r="E85" s="45"/>
      <c r="F85" s="45"/>
      <c r="G85" s="45"/>
      <c r="H85" s="45"/>
      <c r="I85" s="45"/>
      <c r="J85" s="45">
        <f t="shared" ref="J85" si="33">+(N30-J30)/J30</f>
        <v>-1</v>
      </c>
      <c r="K85" s="45"/>
      <c r="L85" s="45"/>
      <c r="M85" s="45"/>
      <c r="N85" s="45"/>
      <c r="O85" s="45">
        <f t="shared" si="19"/>
        <v>-1</v>
      </c>
      <c r="P85" s="45"/>
      <c r="Q85" s="45"/>
      <c r="R85" s="45"/>
      <c r="S85" s="45"/>
      <c r="T85" s="45"/>
      <c r="U85" s="45">
        <f t="shared" ref="T85:U97" si="34">+(Z30-Y30)/Y30</f>
        <v>-1</v>
      </c>
      <c r="V85" s="45"/>
      <c r="W85" s="45">
        <f>+(AB30-AA30)/AA30</f>
        <v>-1</v>
      </c>
    </row>
    <row r="86" spans="2:23" ht="15" customHeight="1" thickBot="1" x14ac:dyDescent="0.25">
      <c r="B86" s="43" t="s">
        <v>38</v>
      </c>
      <c r="C86" s="45"/>
      <c r="D86" s="45"/>
      <c r="E86" s="45"/>
      <c r="F86" s="45"/>
      <c r="G86" s="45"/>
      <c r="H86" s="45"/>
      <c r="I86" s="45"/>
      <c r="J86" s="45"/>
      <c r="K86" s="45"/>
      <c r="L86" s="45"/>
      <c r="M86" s="45"/>
      <c r="N86" s="45"/>
      <c r="O86" s="45">
        <f t="shared" si="19"/>
        <v>-1</v>
      </c>
      <c r="P86" s="45"/>
      <c r="Q86" s="45"/>
      <c r="R86" s="45"/>
      <c r="S86" s="45"/>
      <c r="T86" s="45"/>
      <c r="U86" s="45"/>
      <c r="V86" s="45"/>
      <c r="W86" s="45">
        <f t="shared" si="16"/>
        <v>-1</v>
      </c>
    </row>
    <row r="87" spans="2:23" ht="15" customHeight="1" thickBot="1" x14ac:dyDescent="0.25">
      <c r="B87" s="43" t="s">
        <v>12</v>
      </c>
      <c r="C87" s="45"/>
      <c r="D87" s="45"/>
      <c r="E87" s="45">
        <f t="shared" ref="E87" si="35">+(I32-E32)/E32</f>
        <v>1</v>
      </c>
      <c r="F87" s="45">
        <f t="shared" si="29"/>
        <v>-1</v>
      </c>
      <c r="G87" s="45">
        <f t="shared" si="31"/>
        <v>-1</v>
      </c>
      <c r="H87" s="45"/>
      <c r="I87" s="45">
        <f t="shared" ref="E87:J101" si="36">+(M32-I32)/I32</f>
        <v>-1</v>
      </c>
      <c r="J87" s="45"/>
      <c r="K87" s="45"/>
      <c r="L87" s="45">
        <f t="shared" si="28"/>
        <v>3</v>
      </c>
      <c r="M87" s="45"/>
      <c r="N87" s="45">
        <f t="shared" si="27"/>
        <v>4</v>
      </c>
      <c r="O87" s="45">
        <f t="shared" si="19"/>
        <v>-0.33333333333333331</v>
      </c>
      <c r="P87" s="45">
        <f t="shared" si="20"/>
        <v>-1</v>
      </c>
      <c r="Q87" s="45">
        <f t="shared" si="15"/>
        <v>-0.33333333333333331</v>
      </c>
      <c r="R87" s="45">
        <f t="shared" si="21"/>
        <v>2.2000000000000002</v>
      </c>
      <c r="S87" s="45"/>
      <c r="T87" s="45">
        <f t="shared" si="34"/>
        <v>0</v>
      </c>
      <c r="U87" s="45">
        <f t="shared" si="34"/>
        <v>-0.33333333333333331</v>
      </c>
      <c r="V87" s="45">
        <f t="shared" si="22"/>
        <v>6.5</v>
      </c>
      <c r="W87" s="45">
        <f t="shared" si="16"/>
        <v>0.33333333333333331</v>
      </c>
    </row>
    <row r="88" spans="2:23" ht="15" customHeight="1" thickBot="1" x14ac:dyDescent="0.25">
      <c r="B88" s="43" t="s">
        <v>39</v>
      </c>
      <c r="C88" s="45">
        <f t="shared" si="26"/>
        <v>-1</v>
      </c>
      <c r="D88" s="45"/>
      <c r="E88" s="45"/>
      <c r="F88" s="45"/>
      <c r="G88" s="45"/>
      <c r="H88" s="45"/>
      <c r="I88" s="45"/>
      <c r="J88" s="45"/>
      <c r="K88" s="45"/>
      <c r="L88" s="45"/>
      <c r="M88" s="45"/>
      <c r="N88" s="45"/>
      <c r="O88" s="45"/>
      <c r="P88" s="45"/>
      <c r="Q88" s="45"/>
      <c r="R88" s="45"/>
      <c r="S88" s="45"/>
      <c r="T88" s="45">
        <f t="shared" si="34"/>
        <v>-1</v>
      </c>
      <c r="U88" s="45"/>
      <c r="V88" s="45"/>
      <c r="W88" s="45"/>
    </row>
    <row r="89" spans="2:23" ht="15" customHeight="1" thickBot="1" x14ac:dyDescent="0.25">
      <c r="B89" s="43" t="s">
        <v>40</v>
      </c>
      <c r="C89" s="45"/>
      <c r="D89" s="45"/>
      <c r="E89" s="45"/>
      <c r="F89" s="45"/>
      <c r="G89" s="45"/>
      <c r="H89" s="45"/>
      <c r="I89" s="45"/>
      <c r="J89" s="45"/>
      <c r="K89" s="45"/>
      <c r="L89" s="45"/>
      <c r="M89" s="45"/>
      <c r="N89" s="45"/>
      <c r="O89" s="45"/>
      <c r="P89" s="45"/>
      <c r="Q89" s="45"/>
      <c r="R89" s="45"/>
      <c r="S89" s="45"/>
      <c r="T89" s="45"/>
      <c r="U89" s="45"/>
      <c r="V89" s="45"/>
      <c r="W89" s="45"/>
    </row>
    <row r="90" spans="2:23" ht="15" customHeight="1" thickBot="1" x14ac:dyDescent="0.25">
      <c r="B90" s="43" t="s">
        <v>41</v>
      </c>
      <c r="C90" s="45"/>
      <c r="D90" s="45"/>
      <c r="E90" s="45"/>
      <c r="F90" s="45">
        <f t="shared" si="36"/>
        <v>-1</v>
      </c>
      <c r="G90" s="45"/>
      <c r="H90" s="45"/>
      <c r="I90" s="45"/>
      <c r="J90" s="45"/>
      <c r="K90" s="45"/>
      <c r="L90" s="45"/>
      <c r="M90" s="45"/>
      <c r="N90" s="45"/>
      <c r="O90" s="45">
        <f t="shared" si="19"/>
        <v>0</v>
      </c>
      <c r="P90" s="45"/>
      <c r="Q90" s="45"/>
      <c r="R90" s="45"/>
      <c r="S90" s="45"/>
      <c r="T90" s="45">
        <f t="shared" si="34"/>
        <v>-1</v>
      </c>
      <c r="U90" s="45"/>
      <c r="V90" s="45"/>
      <c r="W90" s="45">
        <f t="shared" si="16"/>
        <v>0</v>
      </c>
    </row>
    <row r="91" spans="2:23" ht="15" customHeight="1" thickBot="1" x14ac:dyDescent="0.25">
      <c r="B91" s="43" t="s">
        <v>42</v>
      </c>
      <c r="C91" s="45"/>
      <c r="D91" s="45"/>
      <c r="E91" s="45"/>
      <c r="F91" s="45"/>
      <c r="G91" s="45"/>
      <c r="H91" s="45"/>
      <c r="I91" s="45"/>
      <c r="J91" s="45"/>
      <c r="K91" s="45"/>
      <c r="L91" s="45"/>
      <c r="M91" s="45"/>
      <c r="N91" s="45"/>
      <c r="O91" s="45"/>
      <c r="P91" s="45"/>
      <c r="Q91" s="45"/>
      <c r="R91" s="45"/>
      <c r="S91" s="45"/>
      <c r="T91" s="45"/>
      <c r="U91" s="45"/>
      <c r="V91" s="45"/>
      <c r="W91" s="45"/>
    </row>
    <row r="92" spans="2:23" ht="15" customHeight="1" thickBot="1" x14ac:dyDescent="0.25">
      <c r="B92" s="43" t="s">
        <v>13</v>
      </c>
      <c r="C92" s="45"/>
      <c r="D92" s="45">
        <f t="shared" ref="D92:D111" si="37">+(H37-D37)/D37</f>
        <v>-1</v>
      </c>
      <c r="E92" s="45"/>
      <c r="F92" s="45">
        <f t="shared" si="36"/>
        <v>0</v>
      </c>
      <c r="G92" s="45"/>
      <c r="H92" s="45"/>
      <c r="I92" s="45">
        <f t="shared" si="36"/>
        <v>0</v>
      </c>
      <c r="J92" s="45">
        <f t="shared" si="36"/>
        <v>0</v>
      </c>
      <c r="K92" s="45"/>
      <c r="L92" s="45">
        <f t="shared" si="28"/>
        <v>1</v>
      </c>
      <c r="M92" s="45">
        <f t="shared" si="18"/>
        <v>3</v>
      </c>
      <c r="N92" s="45">
        <f t="shared" si="27"/>
        <v>8</v>
      </c>
      <c r="O92" s="45">
        <f t="shared" si="19"/>
        <v>11</v>
      </c>
      <c r="P92" s="45">
        <f t="shared" si="20"/>
        <v>3.5</v>
      </c>
      <c r="Q92" s="45">
        <f t="shared" si="15"/>
        <v>-0.25</v>
      </c>
      <c r="R92" s="45">
        <f t="shared" si="21"/>
        <v>-0.66666666666666663</v>
      </c>
      <c r="S92" s="45"/>
      <c r="T92" s="45">
        <f t="shared" si="34"/>
        <v>0</v>
      </c>
      <c r="U92" s="45">
        <f t="shared" si="34"/>
        <v>0.5</v>
      </c>
      <c r="V92" s="45">
        <f t="shared" si="22"/>
        <v>4.333333333333333</v>
      </c>
      <c r="W92" s="45">
        <f t="shared" si="16"/>
        <v>0.6875</v>
      </c>
    </row>
    <row r="93" spans="2:23" ht="15" customHeight="1" thickBot="1" x14ac:dyDescent="0.25">
      <c r="B93" s="43" t="s">
        <v>43</v>
      </c>
      <c r="C93" s="45"/>
      <c r="D93" s="45"/>
      <c r="E93" s="45"/>
      <c r="F93" s="45"/>
      <c r="G93" s="45"/>
      <c r="H93" s="45"/>
      <c r="I93" s="45"/>
      <c r="J93" s="45"/>
      <c r="K93" s="45"/>
      <c r="L93" s="45"/>
      <c r="M93" s="45"/>
      <c r="N93" s="45"/>
      <c r="O93" s="45"/>
      <c r="P93" s="45"/>
      <c r="Q93" s="45"/>
      <c r="R93" s="45"/>
      <c r="S93" s="45"/>
      <c r="T93" s="45"/>
      <c r="U93" s="45"/>
      <c r="V93" s="45"/>
      <c r="W93" s="45"/>
    </row>
    <row r="94" spans="2:23" ht="15" customHeight="1" thickBot="1" x14ac:dyDescent="0.25">
      <c r="B94" s="43" t="s">
        <v>14</v>
      </c>
      <c r="C94" s="45"/>
      <c r="D94" s="45"/>
      <c r="E94" s="45"/>
      <c r="F94" s="45"/>
      <c r="G94" s="45"/>
      <c r="H94" s="45"/>
      <c r="I94" s="45"/>
      <c r="J94" s="45"/>
      <c r="K94" s="45"/>
      <c r="L94" s="45"/>
      <c r="M94" s="45">
        <f t="shared" si="18"/>
        <v>-1</v>
      </c>
      <c r="N94" s="45"/>
      <c r="O94" s="45"/>
      <c r="P94" s="45"/>
      <c r="Q94" s="45"/>
      <c r="R94" s="45"/>
      <c r="S94" s="45"/>
      <c r="T94" s="45"/>
      <c r="U94" s="45"/>
      <c r="V94" s="45">
        <f t="shared" si="22"/>
        <v>-1</v>
      </c>
      <c r="W94" s="45"/>
    </row>
    <row r="95" spans="2:23" ht="15" customHeight="1" thickBot="1" x14ac:dyDescent="0.25">
      <c r="B95" s="43" t="s">
        <v>15</v>
      </c>
      <c r="C95" s="45"/>
      <c r="D95" s="45"/>
      <c r="E95" s="45"/>
      <c r="F95" s="45"/>
      <c r="G95" s="45"/>
      <c r="H95" s="45"/>
      <c r="I95" s="45"/>
      <c r="J95" s="45"/>
      <c r="K95" s="45"/>
      <c r="L95" s="45"/>
      <c r="M95" s="45"/>
      <c r="N95" s="45">
        <f t="shared" si="27"/>
        <v>-0.66666666666666663</v>
      </c>
      <c r="O95" s="45"/>
      <c r="P95" s="45"/>
      <c r="Q95" s="45"/>
      <c r="R95" s="45">
        <f t="shared" si="21"/>
        <v>0</v>
      </c>
      <c r="S95" s="45"/>
      <c r="T95" s="45"/>
      <c r="U95" s="45"/>
      <c r="V95" s="45">
        <f t="shared" si="22"/>
        <v>-0.66666666666666663</v>
      </c>
      <c r="W95" s="45">
        <f t="shared" si="16"/>
        <v>5</v>
      </c>
    </row>
    <row r="96" spans="2:23" ht="15" customHeight="1" thickBot="1" x14ac:dyDescent="0.25">
      <c r="B96" s="43" t="s">
        <v>44</v>
      </c>
      <c r="C96" s="45"/>
      <c r="D96" s="45"/>
      <c r="E96" s="45"/>
      <c r="F96" s="45"/>
      <c r="G96" s="45"/>
      <c r="H96" s="45"/>
      <c r="I96" s="45"/>
      <c r="J96" s="45"/>
      <c r="K96" s="45"/>
      <c r="L96" s="45"/>
      <c r="M96" s="45"/>
      <c r="N96" s="45"/>
      <c r="O96" s="45"/>
      <c r="P96" s="45"/>
      <c r="Q96" s="45"/>
      <c r="R96" s="45"/>
      <c r="S96" s="45"/>
      <c r="T96" s="45"/>
      <c r="U96" s="45"/>
      <c r="V96" s="45"/>
      <c r="W96" s="45"/>
    </row>
    <row r="97" spans="2:23" ht="15" customHeight="1" thickBot="1" x14ac:dyDescent="0.25">
      <c r="B97" s="43" t="s">
        <v>45</v>
      </c>
      <c r="C97" s="45"/>
      <c r="D97" s="45"/>
      <c r="E97" s="45">
        <f t="shared" si="36"/>
        <v>-1</v>
      </c>
      <c r="F97" s="45"/>
      <c r="G97" s="45"/>
      <c r="H97" s="45"/>
      <c r="I97" s="45"/>
      <c r="J97" s="45"/>
      <c r="K97" s="45"/>
      <c r="L97" s="45"/>
      <c r="M97" s="45"/>
      <c r="N97" s="45"/>
      <c r="O97" s="45"/>
      <c r="P97" s="45"/>
      <c r="Q97" s="45"/>
      <c r="R97" s="45"/>
      <c r="S97" s="45"/>
      <c r="T97" s="45">
        <f t="shared" si="34"/>
        <v>-1</v>
      </c>
      <c r="U97" s="45"/>
      <c r="V97" s="45"/>
      <c r="W97" s="45"/>
    </row>
    <row r="98" spans="2:23" ht="15" customHeight="1" thickBot="1" x14ac:dyDescent="0.25">
      <c r="B98" s="43" t="s">
        <v>46</v>
      </c>
      <c r="C98" s="45"/>
      <c r="D98" s="45"/>
      <c r="E98" s="45"/>
      <c r="F98" s="45"/>
      <c r="G98" s="45"/>
      <c r="H98" s="45"/>
      <c r="I98" s="45"/>
      <c r="J98" s="45"/>
      <c r="K98" s="45"/>
      <c r="L98" s="45"/>
      <c r="M98" s="45"/>
      <c r="N98" s="45"/>
      <c r="O98" s="45"/>
      <c r="P98" s="45"/>
      <c r="Q98" s="45">
        <f t="shared" si="15"/>
        <v>-1</v>
      </c>
      <c r="R98" s="45">
        <f t="shared" si="21"/>
        <v>-1</v>
      </c>
      <c r="S98" s="45"/>
      <c r="T98" s="45"/>
      <c r="U98" s="45"/>
      <c r="V98" s="45"/>
      <c r="W98" s="45">
        <f t="shared" si="16"/>
        <v>-1</v>
      </c>
    </row>
    <row r="99" spans="2:23" ht="15" customHeight="1" thickBot="1" x14ac:dyDescent="0.25">
      <c r="B99" s="43" t="s">
        <v>47</v>
      </c>
      <c r="C99" s="45"/>
      <c r="D99" s="45"/>
      <c r="E99" s="45"/>
      <c r="F99" s="45"/>
      <c r="G99" s="45"/>
      <c r="H99" s="45"/>
      <c r="I99" s="45"/>
      <c r="J99" s="45"/>
      <c r="K99" s="45"/>
      <c r="L99" s="45"/>
      <c r="M99" s="45">
        <f t="shared" si="18"/>
        <v>-1</v>
      </c>
      <c r="N99" s="45"/>
      <c r="O99" s="45"/>
      <c r="P99" s="45"/>
      <c r="Q99" s="45"/>
      <c r="R99" s="45"/>
      <c r="S99" s="45"/>
      <c r="T99" s="45"/>
      <c r="U99" s="45"/>
      <c r="V99" s="45">
        <f t="shared" si="22"/>
        <v>-1</v>
      </c>
      <c r="W99" s="45"/>
    </row>
    <row r="100" spans="2:23" ht="15" customHeight="1" thickBot="1" x14ac:dyDescent="0.25">
      <c r="B100" s="43" t="s">
        <v>89</v>
      </c>
      <c r="C100" s="45"/>
      <c r="D100" s="45"/>
      <c r="E100" s="45"/>
      <c r="F100" s="45"/>
      <c r="G100" s="45"/>
      <c r="H100" s="45"/>
      <c r="I100" s="45"/>
      <c r="J100" s="45"/>
      <c r="K100" s="45"/>
      <c r="L100" s="45"/>
      <c r="M100" s="45"/>
      <c r="N100" s="45"/>
      <c r="O100" s="45"/>
      <c r="P100" s="45"/>
      <c r="Q100" s="45"/>
      <c r="R100" s="45"/>
      <c r="S100" s="45"/>
      <c r="T100" s="45"/>
      <c r="U100" s="45"/>
      <c r="V100" s="45"/>
      <c r="W100" s="45"/>
    </row>
    <row r="101" spans="2:23" ht="15" customHeight="1" thickBot="1" x14ac:dyDescent="0.25">
      <c r="B101" s="43" t="s">
        <v>48</v>
      </c>
      <c r="C101" s="45"/>
      <c r="D101" s="45"/>
      <c r="E101" s="45"/>
      <c r="F101" s="45">
        <f t="shared" si="36"/>
        <v>-1</v>
      </c>
      <c r="G101" s="45"/>
      <c r="H101" s="45"/>
      <c r="I101" s="45"/>
      <c r="J101" s="45"/>
      <c r="K101" s="45"/>
      <c r="L101" s="45"/>
      <c r="M101" s="45"/>
      <c r="N101" s="45"/>
      <c r="O101" s="45"/>
      <c r="P101" s="45"/>
      <c r="Q101" s="45">
        <f t="shared" si="15"/>
        <v>-1</v>
      </c>
      <c r="R101" s="45"/>
      <c r="S101" s="45"/>
      <c r="T101" s="45">
        <f>+(Y46-X46)/X46</f>
        <v>-1</v>
      </c>
      <c r="U101" s="45"/>
      <c r="V101" s="45"/>
      <c r="W101" s="45">
        <f t="shared" si="16"/>
        <v>-1</v>
      </c>
    </row>
    <row r="102" spans="2:23" ht="15" customHeight="1" thickBot="1" x14ac:dyDescent="0.25">
      <c r="B102" s="43" t="s">
        <v>49</v>
      </c>
      <c r="C102" s="45"/>
      <c r="D102" s="45"/>
      <c r="E102" s="45"/>
      <c r="F102" s="45"/>
      <c r="G102" s="45"/>
      <c r="H102" s="45"/>
      <c r="I102" s="45"/>
      <c r="J102" s="45"/>
      <c r="K102" s="45"/>
      <c r="L102" s="45"/>
      <c r="M102" s="45">
        <f t="shared" si="18"/>
        <v>-0.5</v>
      </c>
      <c r="N102" s="45"/>
      <c r="O102" s="45">
        <f t="shared" si="19"/>
        <v>-1</v>
      </c>
      <c r="P102" s="45"/>
      <c r="Q102" s="45">
        <f t="shared" si="15"/>
        <v>2</v>
      </c>
      <c r="R102" s="45">
        <f t="shared" si="21"/>
        <v>1</v>
      </c>
      <c r="S102" s="45"/>
      <c r="T102" s="45"/>
      <c r="U102" s="45"/>
      <c r="V102" s="45">
        <f t="shared" si="22"/>
        <v>1</v>
      </c>
      <c r="W102" s="45">
        <f t="shared" si="16"/>
        <v>0.25</v>
      </c>
    </row>
    <row r="103" spans="2:23" ht="15" customHeight="1" thickBot="1" x14ac:dyDescent="0.25">
      <c r="B103" s="43" t="s">
        <v>50</v>
      </c>
      <c r="C103" s="45"/>
      <c r="D103" s="45"/>
      <c r="E103" s="45"/>
      <c r="F103" s="45"/>
      <c r="G103" s="45"/>
      <c r="H103" s="45"/>
      <c r="I103" s="45"/>
      <c r="J103" s="45"/>
      <c r="K103" s="45"/>
      <c r="L103" s="45"/>
      <c r="M103" s="45"/>
      <c r="N103" s="45"/>
      <c r="O103" s="45"/>
      <c r="P103" s="45"/>
      <c r="Q103" s="45"/>
      <c r="R103" s="45"/>
      <c r="S103" s="45"/>
      <c r="T103" s="45"/>
      <c r="U103" s="45"/>
      <c r="V103" s="45"/>
      <c r="W103" s="45"/>
    </row>
    <row r="104" spans="2:23" ht="15" customHeight="1" thickBot="1" x14ac:dyDescent="0.25">
      <c r="B104" s="43" t="s">
        <v>51</v>
      </c>
      <c r="C104" s="45"/>
      <c r="D104" s="45"/>
      <c r="E104" s="45"/>
      <c r="F104" s="45"/>
      <c r="G104" s="45"/>
      <c r="H104" s="45"/>
      <c r="I104" s="45"/>
      <c r="J104" s="45"/>
      <c r="K104" s="45">
        <f t="shared" ref="E104:K111" si="38">+(O49-K49)/K49</f>
        <v>-1</v>
      </c>
      <c r="L104" s="45"/>
      <c r="M104" s="45"/>
      <c r="N104" s="45"/>
      <c r="O104" s="45"/>
      <c r="P104" s="45"/>
      <c r="Q104" s="45"/>
      <c r="R104" s="45"/>
      <c r="S104" s="45"/>
      <c r="T104" s="45"/>
      <c r="U104" s="45"/>
      <c r="V104" s="45">
        <f t="shared" si="22"/>
        <v>-1</v>
      </c>
      <c r="W104" s="45"/>
    </row>
    <row r="105" spans="2:23" ht="15" customHeight="1" thickBot="1" x14ac:dyDescent="0.25">
      <c r="B105" s="43" t="s">
        <v>52</v>
      </c>
      <c r="C105" s="45">
        <f t="shared" si="26"/>
        <v>-1</v>
      </c>
      <c r="D105" s="45"/>
      <c r="E105" s="45"/>
      <c r="F105" s="45"/>
      <c r="G105" s="45"/>
      <c r="H105" s="45"/>
      <c r="I105" s="45">
        <f t="shared" si="38"/>
        <v>-1</v>
      </c>
      <c r="J105" s="45"/>
      <c r="K105" s="45"/>
      <c r="L105" s="45"/>
      <c r="M105" s="45"/>
      <c r="N105" s="45"/>
      <c r="O105" s="45"/>
      <c r="P105" s="45"/>
      <c r="Q105" s="45"/>
      <c r="R105" s="45"/>
      <c r="S105" s="45"/>
      <c r="T105" s="45">
        <f>+(Y50-X50)/X50</f>
        <v>-0.83333333333333337</v>
      </c>
      <c r="U105" s="45">
        <f>+(Z50-Y50)/Y50</f>
        <v>-1</v>
      </c>
      <c r="V105" s="45"/>
      <c r="W105" s="45"/>
    </row>
    <row r="106" spans="2:23" ht="15" customHeight="1" thickBot="1" x14ac:dyDescent="0.25">
      <c r="B106" s="43" t="s">
        <v>53</v>
      </c>
      <c r="C106" s="45"/>
      <c r="D106" s="45"/>
      <c r="E106" s="45"/>
      <c r="F106" s="45"/>
      <c r="G106" s="45"/>
      <c r="H106" s="45"/>
      <c r="I106" s="45"/>
      <c r="J106" s="45"/>
      <c r="K106" s="45"/>
      <c r="L106" s="45"/>
      <c r="M106" s="45"/>
      <c r="N106" s="45"/>
      <c r="O106" s="45">
        <f t="shared" si="19"/>
        <v>-1</v>
      </c>
      <c r="P106" s="45"/>
      <c r="Q106" s="45"/>
      <c r="R106" s="45">
        <f t="shared" si="21"/>
        <v>-1</v>
      </c>
      <c r="S106" s="45"/>
      <c r="T106" s="45"/>
      <c r="U106" s="45"/>
      <c r="V106" s="45"/>
      <c r="W106" s="45">
        <f t="shared" si="16"/>
        <v>-1</v>
      </c>
    </row>
    <row r="107" spans="2:23" ht="15" customHeight="1" thickBot="1" x14ac:dyDescent="0.25">
      <c r="B107" s="43" t="s">
        <v>16</v>
      </c>
      <c r="C107" s="45"/>
      <c r="D107" s="45"/>
      <c r="E107" s="45"/>
      <c r="F107" s="45">
        <f t="shared" si="38"/>
        <v>-1</v>
      </c>
      <c r="G107" s="45"/>
      <c r="H107" s="45">
        <f t="shared" si="38"/>
        <v>-1</v>
      </c>
      <c r="I107" s="45"/>
      <c r="J107" s="45"/>
      <c r="K107" s="45"/>
      <c r="L107" s="45"/>
      <c r="M107" s="45"/>
      <c r="N107" s="45"/>
      <c r="O107" s="45"/>
      <c r="P107" s="45"/>
      <c r="Q107" s="45"/>
      <c r="R107" s="45">
        <f t="shared" si="21"/>
        <v>1</v>
      </c>
      <c r="S107" s="45"/>
      <c r="T107" s="45">
        <f>+(Y52-X52)/X52</f>
        <v>0.46153846153846156</v>
      </c>
      <c r="U107" s="45">
        <f>+(Z52-Y52)/Y52</f>
        <v>-1</v>
      </c>
      <c r="V107" s="45"/>
      <c r="W107" s="45">
        <f t="shared" si="16"/>
        <v>1.3333333333333333</v>
      </c>
    </row>
    <row r="108" spans="2:23" ht="15" customHeight="1" thickBot="1" x14ac:dyDescent="0.25">
      <c r="B108" s="43" t="s">
        <v>54</v>
      </c>
      <c r="C108" s="45"/>
      <c r="D108" s="45"/>
      <c r="E108" s="45"/>
      <c r="F108" s="45"/>
      <c r="G108" s="45"/>
      <c r="H108" s="45"/>
      <c r="I108" s="45"/>
      <c r="J108" s="45"/>
      <c r="K108" s="45"/>
      <c r="L108" s="45"/>
      <c r="M108" s="45"/>
      <c r="N108" s="45"/>
      <c r="O108" s="45"/>
      <c r="P108" s="45"/>
      <c r="Q108" s="45"/>
      <c r="R108" s="45"/>
      <c r="S108" s="45"/>
      <c r="T108" s="45"/>
      <c r="U108" s="45"/>
      <c r="V108" s="45"/>
      <c r="W108" s="45"/>
    </row>
    <row r="109" spans="2:23" ht="15" customHeight="1" thickBot="1" x14ac:dyDescent="0.25">
      <c r="B109" s="43" t="s">
        <v>55</v>
      </c>
      <c r="C109" s="45"/>
      <c r="D109" s="45"/>
      <c r="E109" s="45"/>
      <c r="F109" s="45"/>
      <c r="G109" s="45"/>
      <c r="H109" s="45"/>
      <c r="I109" s="45"/>
      <c r="J109" s="45"/>
      <c r="K109" s="45"/>
      <c r="L109" s="45"/>
      <c r="M109" s="45"/>
      <c r="N109" s="45"/>
      <c r="O109" s="45"/>
      <c r="P109" s="45"/>
      <c r="Q109" s="45"/>
      <c r="R109" s="45"/>
      <c r="S109" s="45"/>
      <c r="T109" s="45"/>
      <c r="U109" s="45"/>
      <c r="V109" s="45"/>
      <c r="W109" s="45"/>
    </row>
    <row r="110" spans="2:23" ht="15" customHeight="1" thickBot="1" x14ac:dyDescent="0.25">
      <c r="B110" s="43" t="s">
        <v>56</v>
      </c>
      <c r="C110" s="45"/>
      <c r="D110" s="45">
        <f t="shared" si="37"/>
        <v>-1</v>
      </c>
      <c r="E110" s="45"/>
      <c r="F110" s="45"/>
      <c r="G110" s="45"/>
      <c r="H110" s="45"/>
      <c r="I110" s="45"/>
      <c r="J110" s="45">
        <f t="shared" si="38"/>
        <v>0</v>
      </c>
      <c r="K110" s="45">
        <f t="shared" si="38"/>
        <v>1</v>
      </c>
      <c r="L110" s="45">
        <f t="shared" si="28"/>
        <v>0</v>
      </c>
      <c r="M110" s="45"/>
      <c r="N110" s="45">
        <f t="shared" si="27"/>
        <v>0</v>
      </c>
      <c r="O110" s="45">
        <f t="shared" si="19"/>
        <v>-0.5</v>
      </c>
      <c r="P110" s="45">
        <f t="shared" si="20"/>
        <v>-1</v>
      </c>
      <c r="Q110" s="45">
        <f t="shared" si="15"/>
        <v>-1</v>
      </c>
      <c r="R110" s="45">
        <f t="shared" si="21"/>
        <v>-1</v>
      </c>
      <c r="S110" s="45"/>
      <c r="T110" s="45">
        <f>+(Y55-X55)/X55</f>
        <v>0</v>
      </c>
      <c r="U110" s="45">
        <f>+(Z55-Y55)/Y55</f>
        <v>3</v>
      </c>
      <c r="V110" s="45">
        <f t="shared" si="22"/>
        <v>0.5</v>
      </c>
      <c r="W110" s="45">
        <f t="shared" si="16"/>
        <v>-0.83333333333333337</v>
      </c>
    </row>
    <row r="111" spans="2:23" ht="15" customHeight="1" thickBot="1" x14ac:dyDescent="0.25">
      <c r="B111" s="70" t="s">
        <v>63</v>
      </c>
      <c r="C111" s="73">
        <f t="shared" si="26"/>
        <v>1.625</v>
      </c>
      <c r="D111" s="73">
        <f t="shared" si="37"/>
        <v>4.7</v>
      </c>
      <c r="E111" s="73">
        <f t="shared" si="38"/>
        <v>1.3333333333333333</v>
      </c>
      <c r="F111" s="74">
        <f t="shared" si="38"/>
        <v>-0.2608695652173913</v>
      </c>
      <c r="G111" s="73">
        <f t="shared" si="38"/>
        <v>-0.69047619047619047</v>
      </c>
      <c r="H111" s="73">
        <f t="shared" si="38"/>
        <v>-0.68421052631578949</v>
      </c>
      <c r="I111" s="73">
        <f t="shared" si="38"/>
        <v>1.1428571428571428</v>
      </c>
      <c r="J111" s="73">
        <f t="shared" si="38"/>
        <v>-0.11764705882352941</v>
      </c>
      <c r="K111" s="73">
        <f t="shared" si="38"/>
        <v>1.0769230769230769</v>
      </c>
      <c r="L111" s="73">
        <f>+(P56-L56)/L56</f>
        <v>0.3888888888888889</v>
      </c>
      <c r="M111" s="73">
        <f t="shared" si="18"/>
        <v>0.66666666666666663</v>
      </c>
      <c r="N111" s="73">
        <f t="shared" si="27"/>
        <v>2.1333333333333333</v>
      </c>
      <c r="O111" s="73">
        <f t="shared" si="19"/>
        <v>1.037037037037037</v>
      </c>
      <c r="P111" s="73">
        <f t="shared" si="20"/>
        <v>-0.12</v>
      </c>
      <c r="Q111" s="73">
        <f t="shared" si="15"/>
        <v>0.08</v>
      </c>
      <c r="R111" s="73">
        <f t="shared" si="21"/>
        <v>0.21276595744680851</v>
      </c>
      <c r="S111" s="73"/>
      <c r="T111" s="73">
        <f>+(Y56-X56)/X56</f>
        <v>1.3653846153846154</v>
      </c>
      <c r="U111" s="73">
        <f>+(Z56-Y56)/Y56</f>
        <v>-0.50406504065040647</v>
      </c>
      <c r="V111" s="73">
        <f t="shared" si="22"/>
        <v>1.0327868852459017</v>
      </c>
      <c r="W111" s="73">
        <f t="shared" si="16"/>
        <v>0.29838709677419356</v>
      </c>
    </row>
  </sheetData>
  <pageMargins left="0.7" right="0.7" top="0.75" bottom="0.75" header="0.3" footer="0.3"/>
  <pageSetup paperSize="9" orientation="portrait"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E12"/>
  <sheetViews>
    <sheetView workbookViewId="0"/>
  </sheetViews>
  <sheetFormatPr baseColWidth="10" defaultRowHeight="12.75" x14ac:dyDescent="0.2"/>
  <cols>
    <col min="1" max="1" width="11.140625" style="8" customWidth="1"/>
    <col min="2" max="2" width="21.28515625" style="8" customWidth="1"/>
    <col min="3" max="3" width="153.5703125" style="8" customWidth="1"/>
    <col min="4" max="16384" width="11.42578125" style="8"/>
  </cols>
  <sheetData>
    <row r="1" spans="2:5" ht="13.5" customHeight="1" x14ac:dyDescent="0.2"/>
    <row r="2" spans="2:5" ht="40.5" customHeight="1" x14ac:dyDescent="0.25">
      <c r="D2" s="18"/>
    </row>
    <row r="3" spans="2:5" s="35" customFormat="1" ht="28.5" customHeight="1" thickBot="1" x14ac:dyDescent="0.25">
      <c r="B3" s="49"/>
      <c r="C3" s="50"/>
      <c r="D3" s="51"/>
      <c r="E3" s="51"/>
    </row>
    <row r="4" spans="2:5" ht="81" customHeight="1" thickTop="1" thickBot="1" x14ac:dyDescent="0.25">
      <c r="B4" s="64" t="s">
        <v>64</v>
      </c>
      <c r="C4" s="61" t="s">
        <v>104</v>
      </c>
    </row>
    <row r="5" spans="2:5" ht="50.25" customHeight="1" thickTop="1" thickBot="1" x14ac:dyDescent="0.25">
      <c r="B5" s="65" t="s">
        <v>117</v>
      </c>
      <c r="C5" s="62" t="s">
        <v>118</v>
      </c>
    </row>
    <row r="6" spans="2:5" ht="50.25" customHeight="1" thickTop="1" thickBot="1" x14ac:dyDescent="0.25">
      <c r="B6" s="64" t="s">
        <v>226</v>
      </c>
      <c r="C6" s="61" t="s">
        <v>119</v>
      </c>
    </row>
    <row r="7" spans="2:5" ht="64.5" customHeight="1" thickTop="1" thickBot="1" x14ac:dyDescent="0.25">
      <c r="B7" s="64" t="s">
        <v>125</v>
      </c>
      <c r="C7" s="61" t="s">
        <v>126</v>
      </c>
    </row>
    <row r="8" spans="2:5" ht="63" customHeight="1" thickTop="1" thickBot="1" x14ac:dyDescent="0.25">
      <c r="B8" s="66" t="s">
        <v>120</v>
      </c>
      <c r="C8" s="63" t="s">
        <v>121</v>
      </c>
    </row>
    <row r="9" spans="2:5" ht="69.75" customHeight="1" thickTop="1" thickBot="1" x14ac:dyDescent="0.25">
      <c r="B9" s="64" t="s">
        <v>122</v>
      </c>
      <c r="C9" s="61" t="s">
        <v>123</v>
      </c>
    </row>
    <row r="10" spans="2:5" ht="27" thickTop="1" thickBot="1" x14ac:dyDescent="0.25">
      <c r="B10" s="64" t="s">
        <v>214</v>
      </c>
      <c r="C10" s="61" t="s">
        <v>124</v>
      </c>
    </row>
    <row r="11" spans="2:5" ht="57.75" customHeight="1" thickTop="1" thickBot="1" x14ac:dyDescent="0.25">
      <c r="B11" s="64" t="s">
        <v>236</v>
      </c>
      <c r="C11" s="61" t="s">
        <v>237</v>
      </c>
    </row>
    <row r="12" spans="2:5" ht="13.5" thickTop="1" x14ac:dyDescent="0.2"/>
  </sheetData>
  <phoneticPr fontId="8" type="noConversion"/>
  <pageMargins left="0.75" right="0.75" top="1" bottom="1" header="0" footer="0"/>
  <pageSetup paperSize="9" orientation="portrait" verticalDpi="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B1:BU45"/>
  <sheetViews>
    <sheetView zoomScaleNormal="100" workbookViewId="0">
      <selection activeCell="R5" sqref="R5"/>
    </sheetView>
  </sheetViews>
  <sheetFormatPr baseColWidth="10" defaultRowHeight="12.75" x14ac:dyDescent="0.2"/>
  <cols>
    <col min="1" max="1" width="8.7109375" style="8" customWidth="1"/>
    <col min="2" max="2" width="33.85546875" style="8" customWidth="1"/>
    <col min="3" max="127" width="12.28515625" style="8" customWidth="1"/>
    <col min="128" max="16384" width="11.42578125" style="8"/>
  </cols>
  <sheetData>
    <row r="1" spans="2:73" ht="15" x14ac:dyDescent="0.2">
      <c r="C1" s="36"/>
      <c r="D1" s="36"/>
    </row>
    <row r="2" spans="2:73" ht="40.5" customHeight="1" x14ac:dyDescent="0.25">
      <c r="B2" s="34"/>
      <c r="C2" s="39"/>
      <c r="D2" s="36"/>
      <c r="AK2" s="18"/>
    </row>
    <row r="3" spans="2:73" s="35" customFormat="1" ht="28.5" customHeight="1" x14ac:dyDescent="0.2">
      <c r="B3" s="59"/>
      <c r="C3" s="51"/>
    </row>
    <row r="5" spans="2:73" ht="39" customHeight="1" x14ac:dyDescent="0.2">
      <c r="C5" s="41" t="s">
        <v>0</v>
      </c>
      <c r="D5" s="41" t="s">
        <v>1</v>
      </c>
      <c r="E5" s="41" t="s">
        <v>2</v>
      </c>
      <c r="F5" s="67" t="s">
        <v>3</v>
      </c>
      <c r="G5" s="41" t="s">
        <v>4</v>
      </c>
      <c r="H5" s="41" t="s">
        <v>5</v>
      </c>
      <c r="I5" s="41" t="s">
        <v>6</v>
      </c>
      <c r="J5" s="67" t="s">
        <v>66</v>
      </c>
      <c r="K5" s="41" t="s">
        <v>68</v>
      </c>
      <c r="L5" s="41" t="s">
        <v>70</v>
      </c>
      <c r="M5" s="41" t="s">
        <v>73</v>
      </c>
      <c r="N5" s="67" t="s">
        <v>75</v>
      </c>
      <c r="O5" s="41" t="s">
        <v>77</v>
      </c>
      <c r="P5" s="41" t="s">
        <v>80</v>
      </c>
      <c r="Q5" s="41" t="s">
        <v>90</v>
      </c>
      <c r="R5" s="67" t="s">
        <v>92</v>
      </c>
      <c r="S5" s="41" t="s">
        <v>94</v>
      </c>
      <c r="T5" s="41" t="s">
        <v>96</v>
      </c>
      <c r="U5" s="41" t="s">
        <v>101</v>
      </c>
      <c r="V5" s="67" t="s">
        <v>105</v>
      </c>
      <c r="W5" s="41" t="s">
        <v>107</v>
      </c>
      <c r="X5" s="41" t="s">
        <v>127</v>
      </c>
      <c r="Y5" s="41" t="s">
        <v>130</v>
      </c>
      <c r="Z5" s="67" t="s">
        <v>133</v>
      </c>
      <c r="AA5" s="41" t="s">
        <v>135</v>
      </c>
      <c r="AB5" s="41" t="s">
        <v>138</v>
      </c>
      <c r="AC5" s="41" t="s">
        <v>140</v>
      </c>
      <c r="AD5" s="67" t="s">
        <v>142</v>
      </c>
      <c r="AE5" s="41" t="s">
        <v>146</v>
      </c>
      <c r="AF5" s="41" t="s">
        <v>148</v>
      </c>
      <c r="AG5" s="41" t="s">
        <v>157</v>
      </c>
      <c r="AH5" s="67" t="s">
        <v>160</v>
      </c>
      <c r="AI5" s="41" t="s">
        <v>164</v>
      </c>
      <c r="AJ5" s="41" t="s">
        <v>167</v>
      </c>
      <c r="AK5" s="41" t="s">
        <v>170</v>
      </c>
      <c r="AL5" s="67" t="s">
        <v>173</v>
      </c>
      <c r="AM5" s="41" t="s">
        <v>177</v>
      </c>
      <c r="AN5" s="41" t="s">
        <v>180</v>
      </c>
      <c r="AO5" s="41" t="s">
        <v>185</v>
      </c>
      <c r="AP5" s="67" t="s">
        <v>188</v>
      </c>
      <c r="AQ5" s="41" t="s">
        <v>192</v>
      </c>
      <c r="AR5" s="41" t="s">
        <v>195</v>
      </c>
      <c r="AS5" s="41" t="s">
        <v>198</v>
      </c>
      <c r="AT5" s="67" t="s">
        <v>201</v>
      </c>
      <c r="AU5" s="41" t="s">
        <v>205</v>
      </c>
      <c r="AV5" s="41" t="s">
        <v>208</v>
      </c>
      <c r="AW5" s="41" t="s">
        <v>211</v>
      </c>
      <c r="AX5" s="67" t="s">
        <v>227</v>
      </c>
      <c r="AY5" s="41" t="s">
        <v>232</v>
      </c>
      <c r="AZ5" s="41" t="s">
        <v>238</v>
      </c>
      <c r="BA5" s="41" t="s">
        <v>242</v>
      </c>
      <c r="BB5" s="67" t="s">
        <v>245</v>
      </c>
      <c r="BC5" s="41" t="s">
        <v>255</v>
      </c>
      <c r="BD5" s="41" t="s">
        <v>258</v>
      </c>
      <c r="BE5" s="41" t="s">
        <v>268</v>
      </c>
      <c r="BF5" s="67" t="s">
        <v>271</v>
      </c>
      <c r="BG5" s="41" t="s">
        <v>276</v>
      </c>
      <c r="BH5" s="42" t="s">
        <v>215</v>
      </c>
      <c r="BI5" s="42" t="s">
        <v>216</v>
      </c>
      <c r="BJ5" s="42" t="s">
        <v>217</v>
      </c>
      <c r="BK5" s="42" t="s">
        <v>218</v>
      </c>
      <c r="BL5" s="42" t="s">
        <v>219</v>
      </c>
      <c r="BM5" s="42" t="s">
        <v>220</v>
      </c>
      <c r="BN5" s="42" t="s">
        <v>225</v>
      </c>
      <c r="BO5" s="42" t="s">
        <v>221</v>
      </c>
      <c r="BP5" s="42" t="s">
        <v>222</v>
      </c>
      <c r="BQ5" s="42" t="s">
        <v>223</v>
      </c>
      <c r="BR5" s="42" t="s">
        <v>224</v>
      </c>
      <c r="BS5" s="42" t="s">
        <v>228</v>
      </c>
      <c r="BT5" s="42" t="s">
        <v>246</v>
      </c>
      <c r="BU5" s="42" t="s">
        <v>272</v>
      </c>
    </row>
    <row r="6" spans="2:73" ht="17.100000000000001" customHeight="1" thickBot="1" x14ac:dyDescent="0.25">
      <c r="B6" s="43" t="s">
        <v>86</v>
      </c>
      <c r="C6" s="44">
        <v>35</v>
      </c>
      <c r="D6" s="44">
        <v>34</v>
      </c>
      <c r="E6" s="44">
        <v>36</v>
      </c>
      <c r="F6" s="44">
        <v>66</v>
      </c>
      <c r="G6" s="44">
        <v>106</v>
      </c>
      <c r="H6" s="44">
        <v>153</v>
      </c>
      <c r="I6" s="44">
        <v>180</v>
      </c>
      <c r="J6" s="44">
        <v>223</v>
      </c>
      <c r="K6" s="44">
        <v>296</v>
      </c>
      <c r="L6" s="44">
        <v>256</v>
      </c>
      <c r="M6" s="44">
        <v>175</v>
      </c>
      <c r="N6" s="44">
        <v>188</v>
      </c>
      <c r="O6" s="44">
        <v>213</v>
      </c>
      <c r="P6" s="44">
        <v>197</v>
      </c>
      <c r="Q6" s="44">
        <v>157</v>
      </c>
      <c r="R6" s="44">
        <v>253</v>
      </c>
      <c r="S6" s="44">
        <v>217</v>
      </c>
      <c r="T6" s="44">
        <v>236</v>
      </c>
      <c r="U6" s="44">
        <v>265</v>
      </c>
      <c r="V6" s="44">
        <v>245</v>
      </c>
      <c r="W6" s="44">
        <v>382</v>
      </c>
      <c r="X6" s="44">
        <v>350</v>
      </c>
      <c r="Y6" s="44">
        <v>272</v>
      </c>
      <c r="Z6" s="44">
        <v>375</v>
      </c>
      <c r="AA6" s="44">
        <v>329</v>
      </c>
      <c r="AB6" s="44">
        <v>342</v>
      </c>
      <c r="AC6" s="44">
        <v>305</v>
      </c>
      <c r="AD6" s="44">
        <v>289</v>
      </c>
      <c r="AE6" s="44">
        <v>308</v>
      </c>
      <c r="AF6" s="44">
        <v>286</v>
      </c>
      <c r="AG6" s="44">
        <v>250</v>
      </c>
      <c r="AH6" s="44">
        <v>234</v>
      </c>
      <c r="AI6" s="44">
        <v>215</v>
      </c>
      <c r="AJ6" s="44">
        <v>189</v>
      </c>
      <c r="AK6" s="44">
        <v>226</v>
      </c>
      <c r="AL6" s="44">
        <v>168</v>
      </c>
      <c r="AM6" s="44">
        <v>157</v>
      </c>
      <c r="AN6" s="44">
        <v>193</v>
      </c>
      <c r="AO6" s="44">
        <v>189</v>
      </c>
      <c r="AP6" s="44">
        <v>191</v>
      </c>
      <c r="AQ6" s="44">
        <v>164</v>
      </c>
      <c r="AR6" s="44">
        <v>187</v>
      </c>
      <c r="AS6" s="44">
        <v>129</v>
      </c>
      <c r="AT6" s="44">
        <v>176</v>
      </c>
      <c r="AU6" s="44">
        <v>170</v>
      </c>
      <c r="AV6" s="44">
        <v>169</v>
      </c>
      <c r="AW6" s="44">
        <v>126</v>
      </c>
      <c r="AX6" s="44">
        <v>225</v>
      </c>
      <c r="AY6" s="44">
        <v>169</v>
      </c>
      <c r="AZ6" s="44">
        <v>205</v>
      </c>
      <c r="BA6" s="44">
        <v>166</v>
      </c>
      <c r="BB6" s="44">
        <v>215</v>
      </c>
      <c r="BC6" s="44">
        <v>174</v>
      </c>
      <c r="BD6" s="44">
        <v>110</v>
      </c>
      <c r="BE6" s="44">
        <v>119</v>
      </c>
      <c r="BF6" s="44">
        <v>193</v>
      </c>
      <c r="BG6" s="44">
        <v>254</v>
      </c>
      <c r="BH6" s="44">
        <f t="shared" ref="BH6:BH22" si="0">+C6+D6+E6+F6</f>
        <v>171</v>
      </c>
      <c r="BI6" s="44">
        <f t="shared" ref="BI6:BI22" si="1">G6+H6+I6+J6</f>
        <v>662</v>
      </c>
      <c r="BJ6" s="44">
        <f t="shared" ref="BJ6:BJ22" si="2">K6+L6+M6+N6</f>
        <v>915</v>
      </c>
      <c r="BK6" s="44">
        <f t="shared" ref="BK6:BK22" si="3">+O6+P6+Q6+R6</f>
        <v>820</v>
      </c>
      <c r="BL6" s="44">
        <f t="shared" ref="BL6:BL23" si="4">+S6+T6+U6+V6</f>
        <v>963</v>
      </c>
      <c r="BM6" s="44">
        <f t="shared" ref="BM6:BM23" si="5">+W6+X6+Y6+Z6</f>
        <v>1379</v>
      </c>
      <c r="BN6" s="44">
        <f t="shared" ref="BN6:BN23" si="6">+AA6+AB6+AC6+AD6</f>
        <v>1265</v>
      </c>
      <c r="BO6" s="44">
        <f t="shared" ref="BO6:BO23" si="7">+AE6+AF6+AG6+AH6</f>
        <v>1078</v>
      </c>
      <c r="BP6" s="44">
        <f t="shared" ref="BP6:BP23" si="8">+AI6+AJ6+AK6+AL6</f>
        <v>798</v>
      </c>
      <c r="BQ6" s="44">
        <f t="shared" ref="BQ6:BQ23" si="9">+AM6+AN6+AO6+AP6</f>
        <v>730</v>
      </c>
      <c r="BR6" s="44">
        <f t="shared" ref="BR6:BR23" si="10">+AQ6+AR6+AS6+AT6</f>
        <v>656</v>
      </c>
      <c r="BS6" s="44">
        <f t="shared" ref="BS6:BS23" si="11">+AU6+AV6+AW6+AX6</f>
        <v>690</v>
      </c>
      <c r="BT6" s="44">
        <f t="shared" ref="BT6:BT23" si="12">+AY6+AZ6+BA6+BB6</f>
        <v>755</v>
      </c>
      <c r="BU6" s="44">
        <f t="shared" ref="BU6:BU23" si="13">+BC6+BD6+BE6+BF6</f>
        <v>596</v>
      </c>
    </row>
    <row r="7" spans="2:73" ht="17.100000000000001" customHeight="1" thickBot="1" x14ac:dyDescent="0.25">
      <c r="B7" s="43" t="s">
        <v>87</v>
      </c>
      <c r="C7" s="44">
        <v>8</v>
      </c>
      <c r="D7" s="44">
        <v>8</v>
      </c>
      <c r="E7" s="44">
        <v>8</v>
      </c>
      <c r="F7" s="44">
        <v>12</v>
      </c>
      <c r="G7" s="44">
        <v>17</v>
      </c>
      <c r="H7" s="44">
        <v>30</v>
      </c>
      <c r="I7" s="44">
        <v>26</v>
      </c>
      <c r="J7" s="44">
        <v>54</v>
      </c>
      <c r="K7" s="44">
        <v>64</v>
      </c>
      <c r="L7" s="44">
        <v>55</v>
      </c>
      <c r="M7" s="44">
        <v>39</v>
      </c>
      <c r="N7" s="44">
        <v>72</v>
      </c>
      <c r="O7" s="44">
        <v>71</v>
      </c>
      <c r="P7" s="44">
        <v>69</v>
      </c>
      <c r="Q7" s="44">
        <v>59</v>
      </c>
      <c r="R7" s="44">
        <v>51</v>
      </c>
      <c r="S7" s="44">
        <v>43</v>
      </c>
      <c r="T7" s="44">
        <v>59</v>
      </c>
      <c r="U7" s="44">
        <v>66</v>
      </c>
      <c r="V7" s="44">
        <v>78</v>
      </c>
      <c r="W7" s="44">
        <v>73</v>
      </c>
      <c r="X7" s="44">
        <v>77</v>
      </c>
      <c r="Y7" s="44">
        <v>87</v>
      </c>
      <c r="Z7" s="44">
        <v>89</v>
      </c>
      <c r="AA7" s="44">
        <v>114</v>
      </c>
      <c r="AB7" s="44">
        <v>98</v>
      </c>
      <c r="AC7" s="44">
        <v>76</v>
      </c>
      <c r="AD7" s="44">
        <v>57</v>
      </c>
      <c r="AE7" s="44">
        <v>60</v>
      </c>
      <c r="AF7" s="44">
        <v>53</v>
      </c>
      <c r="AG7" s="44">
        <v>56</v>
      </c>
      <c r="AH7" s="44">
        <v>71</v>
      </c>
      <c r="AI7" s="44">
        <v>57</v>
      </c>
      <c r="AJ7" s="44">
        <v>56</v>
      </c>
      <c r="AK7" s="44">
        <v>41</v>
      </c>
      <c r="AL7" s="44">
        <v>36</v>
      </c>
      <c r="AM7" s="44">
        <v>46</v>
      </c>
      <c r="AN7" s="44">
        <v>34</v>
      </c>
      <c r="AO7" s="44">
        <v>35</v>
      </c>
      <c r="AP7" s="44">
        <v>33</v>
      </c>
      <c r="AQ7" s="44">
        <v>35</v>
      </c>
      <c r="AR7" s="44">
        <v>34</v>
      </c>
      <c r="AS7" s="44">
        <v>34</v>
      </c>
      <c r="AT7" s="44">
        <v>32</v>
      </c>
      <c r="AU7" s="44">
        <v>39</v>
      </c>
      <c r="AV7" s="44">
        <v>49</v>
      </c>
      <c r="AW7" s="44">
        <v>35</v>
      </c>
      <c r="AX7" s="44">
        <v>38</v>
      </c>
      <c r="AY7" s="44">
        <v>44</v>
      </c>
      <c r="AZ7" s="44">
        <v>51</v>
      </c>
      <c r="BA7" s="44">
        <v>29</v>
      </c>
      <c r="BB7" s="44">
        <v>57</v>
      </c>
      <c r="BC7" s="44">
        <v>44</v>
      </c>
      <c r="BD7" s="44">
        <v>18</v>
      </c>
      <c r="BE7" s="44">
        <v>30</v>
      </c>
      <c r="BF7" s="44">
        <v>54</v>
      </c>
      <c r="BG7" s="138">
        <v>53</v>
      </c>
      <c r="BH7" s="44">
        <f t="shared" si="0"/>
        <v>36</v>
      </c>
      <c r="BI7" s="44">
        <f t="shared" si="1"/>
        <v>127</v>
      </c>
      <c r="BJ7" s="44">
        <f t="shared" si="2"/>
        <v>230</v>
      </c>
      <c r="BK7" s="44">
        <f t="shared" si="3"/>
        <v>250</v>
      </c>
      <c r="BL7" s="44">
        <f t="shared" si="4"/>
        <v>246</v>
      </c>
      <c r="BM7" s="44">
        <f t="shared" si="5"/>
        <v>326</v>
      </c>
      <c r="BN7" s="44">
        <f t="shared" si="6"/>
        <v>345</v>
      </c>
      <c r="BO7" s="44">
        <f t="shared" si="7"/>
        <v>240</v>
      </c>
      <c r="BP7" s="44">
        <f t="shared" si="8"/>
        <v>190</v>
      </c>
      <c r="BQ7" s="44">
        <f t="shared" si="9"/>
        <v>148</v>
      </c>
      <c r="BR7" s="44">
        <f t="shared" si="10"/>
        <v>135</v>
      </c>
      <c r="BS7" s="44">
        <f t="shared" si="11"/>
        <v>161</v>
      </c>
      <c r="BT7" s="44">
        <f t="shared" si="12"/>
        <v>181</v>
      </c>
      <c r="BU7" s="44">
        <f t="shared" si="13"/>
        <v>146</v>
      </c>
    </row>
    <row r="8" spans="2:73" ht="17.100000000000001" customHeight="1" thickBot="1" x14ac:dyDescent="0.25">
      <c r="B8" s="43" t="s">
        <v>251</v>
      </c>
      <c r="C8" s="44">
        <v>18</v>
      </c>
      <c r="D8" s="44">
        <v>17</v>
      </c>
      <c r="E8" s="44">
        <v>12</v>
      </c>
      <c r="F8" s="44">
        <v>29</v>
      </c>
      <c r="G8" s="44">
        <v>11</v>
      </c>
      <c r="H8" s="44">
        <v>41</v>
      </c>
      <c r="I8" s="44">
        <v>28</v>
      </c>
      <c r="J8" s="44">
        <v>47</v>
      </c>
      <c r="K8" s="44">
        <v>57</v>
      </c>
      <c r="L8" s="44">
        <v>48</v>
      </c>
      <c r="M8" s="44">
        <v>32</v>
      </c>
      <c r="N8" s="44">
        <v>32</v>
      </c>
      <c r="O8" s="44">
        <v>54</v>
      </c>
      <c r="P8" s="44">
        <v>42</v>
      </c>
      <c r="Q8" s="44">
        <v>23</v>
      </c>
      <c r="R8" s="44">
        <v>38</v>
      </c>
      <c r="S8" s="44">
        <v>28</v>
      </c>
      <c r="T8" s="44">
        <v>30</v>
      </c>
      <c r="U8" s="44">
        <v>12</v>
      </c>
      <c r="V8" s="44">
        <v>34</v>
      </c>
      <c r="W8" s="44">
        <v>57</v>
      </c>
      <c r="X8" s="44">
        <v>42</v>
      </c>
      <c r="Y8" s="44">
        <v>44</v>
      </c>
      <c r="Z8" s="44">
        <v>87</v>
      </c>
      <c r="AA8" s="44">
        <v>76</v>
      </c>
      <c r="AB8" s="44">
        <v>55</v>
      </c>
      <c r="AC8" s="44">
        <v>38</v>
      </c>
      <c r="AD8" s="44">
        <v>46</v>
      </c>
      <c r="AE8" s="44">
        <v>42</v>
      </c>
      <c r="AF8" s="44">
        <v>71</v>
      </c>
      <c r="AG8" s="44">
        <v>44</v>
      </c>
      <c r="AH8" s="44">
        <v>36</v>
      </c>
      <c r="AI8" s="44">
        <v>47</v>
      </c>
      <c r="AJ8" s="44">
        <v>42</v>
      </c>
      <c r="AK8" s="44">
        <v>53</v>
      </c>
      <c r="AL8" s="44">
        <v>38</v>
      </c>
      <c r="AM8" s="44">
        <v>27</v>
      </c>
      <c r="AN8" s="44">
        <v>25</v>
      </c>
      <c r="AO8" s="44">
        <v>22</v>
      </c>
      <c r="AP8" s="44">
        <v>43</v>
      </c>
      <c r="AQ8" s="44">
        <v>27</v>
      </c>
      <c r="AR8" s="44">
        <v>24</v>
      </c>
      <c r="AS8" s="44">
        <v>21</v>
      </c>
      <c r="AT8" s="44">
        <v>30</v>
      </c>
      <c r="AU8" s="44">
        <v>27</v>
      </c>
      <c r="AV8" s="44">
        <v>23</v>
      </c>
      <c r="AW8" s="44">
        <v>27</v>
      </c>
      <c r="AX8" s="44">
        <v>32</v>
      </c>
      <c r="AY8" s="44">
        <v>30</v>
      </c>
      <c r="AZ8" s="44">
        <v>16</v>
      </c>
      <c r="BA8" s="44">
        <v>22</v>
      </c>
      <c r="BB8" s="44">
        <v>33</v>
      </c>
      <c r="BC8" s="44">
        <v>29</v>
      </c>
      <c r="BD8" s="44">
        <v>12</v>
      </c>
      <c r="BE8" s="44">
        <v>23</v>
      </c>
      <c r="BF8" s="44">
        <v>41</v>
      </c>
      <c r="BG8" s="44">
        <v>38</v>
      </c>
      <c r="BH8" s="44">
        <f t="shared" si="0"/>
        <v>76</v>
      </c>
      <c r="BI8" s="44">
        <f t="shared" si="1"/>
        <v>127</v>
      </c>
      <c r="BJ8" s="44">
        <f t="shared" si="2"/>
        <v>169</v>
      </c>
      <c r="BK8" s="44">
        <f t="shared" si="3"/>
        <v>157</v>
      </c>
      <c r="BL8" s="44">
        <f t="shared" si="4"/>
        <v>104</v>
      </c>
      <c r="BM8" s="44">
        <f t="shared" si="5"/>
        <v>230</v>
      </c>
      <c r="BN8" s="44">
        <f t="shared" si="6"/>
        <v>215</v>
      </c>
      <c r="BO8" s="44">
        <f t="shared" si="7"/>
        <v>193</v>
      </c>
      <c r="BP8" s="44">
        <f t="shared" si="8"/>
        <v>180</v>
      </c>
      <c r="BQ8" s="44">
        <f t="shared" si="9"/>
        <v>117</v>
      </c>
      <c r="BR8" s="44">
        <f t="shared" si="10"/>
        <v>102</v>
      </c>
      <c r="BS8" s="44">
        <f t="shared" si="11"/>
        <v>109</v>
      </c>
      <c r="BT8" s="44">
        <f t="shared" si="12"/>
        <v>101</v>
      </c>
      <c r="BU8" s="44">
        <f t="shared" si="13"/>
        <v>105</v>
      </c>
    </row>
    <row r="9" spans="2:73" ht="17.100000000000001" customHeight="1" thickBot="1" x14ac:dyDescent="0.25">
      <c r="B9" s="43" t="s">
        <v>82</v>
      </c>
      <c r="C9" s="44">
        <v>12</v>
      </c>
      <c r="D9" s="44">
        <v>9</v>
      </c>
      <c r="E9" s="44">
        <v>11</v>
      </c>
      <c r="F9" s="44">
        <v>31</v>
      </c>
      <c r="G9" s="44">
        <v>37</v>
      </c>
      <c r="H9" s="44">
        <v>86</v>
      </c>
      <c r="I9" s="44">
        <v>59</v>
      </c>
      <c r="J9" s="44">
        <v>62</v>
      </c>
      <c r="K9" s="44">
        <v>71</v>
      </c>
      <c r="L9" s="44">
        <v>69</v>
      </c>
      <c r="M9" s="44">
        <v>42</v>
      </c>
      <c r="N9" s="44">
        <v>61</v>
      </c>
      <c r="O9" s="44">
        <v>56</v>
      </c>
      <c r="P9" s="44">
        <v>79</v>
      </c>
      <c r="Q9" s="44">
        <v>74</v>
      </c>
      <c r="R9" s="44">
        <v>64</v>
      </c>
      <c r="S9" s="44">
        <v>115</v>
      </c>
      <c r="T9" s="44">
        <v>78</v>
      </c>
      <c r="U9" s="44">
        <v>77</v>
      </c>
      <c r="V9" s="44">
        <v>64</v>
      </c>
      <c r="W9" s="44">
        <v>59</v>
      </c>
      <c r="X9" s="44">
        <v>63</v>
      </c>
      <c r="Y9" s="44">
        <v>57</v>
      </c>
      <c r="Z9" s="44">
        <v>68</v>
      </c>
      <c r="AA9" s="44">
        <v>336</v>
      </c>
      <c r="AB9" s="44">
        <v>88</v>
      </c>
      <c r="AC9" s="44">
        <v>55</v>
      </c>
      <c r="AD9" s="44">
        <v>68</v>
      </c>
      <c r="AE9" s="44">
        <v>53</v>
      </c>
      <c r="AF9" s="44">
        <v>59</v>
      </c>
      <c r="AG9" s="44">
        <v>32</v>
      </c>
      <c r="AH9" s="44">
        <v>62</v>
      </c>
      <c r="AI9" s="44">
        <v>42</v>
      </c>
      <c r="AJ9" s="44">
        <v>46</v>
      </c>
      <c r="AK9" s="44">
        <v>39</v>
      </c>
      <c r="AL9" s="44">
        <v>40</v>
      </c>
      <c r="AM9" s="44">
        <v>42</v>
      </c>
      <c r="AN9" s="44">
        <v>39</v>
      </c>
      <c r="AO9" s="44">
        <v>31</v>
      </c>
      <c r="AP9" s="44">
        <v>23</v>
      </c>
      <c r="AQ9" s="44">
        <v>38</v>
      </c>
      <c r="AR9" s="44">
        <v>38</v>
      </c>
      <c r="AS9" s="44">
        <v>26</v>
      </c>
      <c r="AT9" s="44">
        <v>23</v>
      </c>
      <c r="AU9" s="44">
        <v>22</v>
      </c>
      <c r="AV9" s="44">
        <v>48</v>
      </c>
      <c r="AW9" s="44">
        <v>28</v>
      </c>
      <c r="AX9" s="44">
        <v>45</v>
      </c>
      <c r="AY9" s="44">
        <v>41</v>
      </c>
      <c r="AZ9" s="44">
        <v>41</v>
      </c>
      <c r="BA9" s="44">
        <v>37</v>
      </c>
      <c r="BB9" s="44">
        <v>58</v>
      </c>
      <c r="BC9" s="44">
        <v>40</v>
      </c>
      <c r="BD9" s="44">
        <v>25</v>
      </c>
      <c r="BE9" s="44">
        <v>52</v>
      </c>
      <c r="BF9" s="44">
        <v>65</v>
      </c>
      <c r="BG9" s="44">
        <v>74</v>
      </c>
      <c r="BH9" s="44">
        <f t="shared" si="0"/>
        <v>63</v>
      </c>
      <c r="BI9" s="44">
        <f t="shared" si="1"/>
        <v>244</v>
      </c>
      <c r="BJ9" s="44">
        <f t="shared" si="2"/>
        <v>243</v>
      </c>
      <c r="BK9" s="44">
        <f t="shared" si="3"/>
        <v>273</v>
      </c>
      <c r="BL9" s="44">
        <f t="shared" si="4"/>
        <v>334</v>
      </c>
      <c r="BM9" s="44">
        <f t="shared" si="5"/>
        <v>247</v>
      </c>
      <c r="BN9" s="44">
        <f t="shared" si="6"/>
        <v>547</v>
      </c>
      <c r="BO9" s="44">
        <f t="shared" si="7"/>
        <v>206</v>
      </c>
      <c r="BP9" s="44">
        <f t="shared" si="8"/>
        <v>167</v>
      </c>
      <c r="BQ9" s="44">
        <f t="shared" si="9"/>
        <v>135</v>
      </c>
      <c r="BR9" s="44">
        <f t="shared" si="10"/>
        <v>125</v>
      </c>
      <c r="BS9" s="44">
        <f t="shared" si="11"/>
        <v>143</v>
      </c>
      <c r="BT9" s="44">
        <f t="shared" si="12"/>
        <v>177</v>
      </c>
      <c r="BU9" s="44">
        <f t="shared" si="13"/>
        <v>182</v>
      </c>
    </row>
    <row r="10" spans="2:73" ht="17.100000000000001" customHeight="1" thickBot="1" x14ac:dyDescent="0.25">
      <c r="B10" s="43" t="s">
        <v>9</v>
      </c>
      <c r="C10" s="44">
        <v>10</v>
      </c>
      <c r="D10" s="44">
        <v>13</v>
      </c>
      <c r="E10" s="44">
        <v>20</v>
      </c>
      <c r="F10" s="44">
        <v>18</v>
      </c>
      <c r="G10" s="44">
        <v>20</v>
      </c>
      <c r="H10" s="44">
        <v>24</v>
      </c>
      <c r="I10" s="44">
        <v>26</v>
      </c>
      <c r="J10" s="44">
        <v>52</v>
      </c>
      <c r="K10" s="44">
        <v>54</v>
      </c>
      <c r="L10" s="44">
        <v>59</v>
      </c>
      <c r="M10" s="44">
        <v>39</v>
      </c>
      <c r="N10" s="44">
        <v>55</v>
      </c>
      <c r="O10" s="44">
        <v>65</v>
      </c>
      <c r="P10" s="44">
        <v>76</v>
      </c>
      <c r="Q10" s="44">
        <v>39</v>
      </c>
      <c r="R10" s="44">
        <v>58</v>
      </c>
      <c r="S10" s="44">
        <v>50</v>
      </c>
      <c r="T10" s="44">
        <v>48</v>
      </c>
      <c r="U10" s="44">
        <v>41</v>
      </c>
      <c r="V10" s="44">
        <v>53</v>
      </c>
      <c r="W10" s="44">
        <v>50</v>
      </c>
      <c r="X10" s="44">
        <v>68</v>
      </c>
      <c r="Y10" s="44">
        <v>82</v>
      </c>
      <c r="Z10" s="44">
        <v>69</v>
      </c>
      <c r="AA10" s="44">
        <v>87</v>
      </c>
      <c r="AB10" s="44">
        <v>130</v>
      </c>
      <c r="AC10" s="44">
        <v>61</v>
      </c>
      <c r="AD10" s="44">
        <v>67</v>
      </c>
      <c r="AE10" s="44">
        <v>67</v>
      </c>
      <c r="AF10" s="44">
        <v>51</v>
      </c>
      <c r="AG10" s="44">
        <v>55</v>
      </c>
      <c r="AH10" s="44">
        <v>50</v>
      </c>
      <c r="AI10" s="44">
        <v>52</v>
      </c>
      <c r="AJ10" s="44">
        <v>34</v>
      </c>
      <c r="AK10" s="44">
        <v>43</v>
      </c>
      <c r="AL10" s="44">
        <v>41</v>
      </c>
      <c r="AM10" s="44">
        <v>40</v>
      </c>
      <c r="AN10" s="44">
        <v>36</v>
      </c>
      <c r="AO10" s="44">
        <v>22</v>
      </c>
      <c r="AP10" s="44">
        <v>34</v>
      </c>
      <c r="AQ10" s="44">
        <v>39</v>
      </c>
      <c r="AR10" s="44">
        <v>29</v>
      </c>
      <c r="AS10" s="44">
        <v>29</v>
      </c>
      <c r="AT10" s="44">
        <v>39</v>
      </c>
      <c r="AU10" s="44">
        <v>28</v>
      </c>
      <c r="AV10" s="44">
        <v>36</v>
      </c>
      <c r="AW10" s="44">
        <v>34</v>
      </c>
      <c r="AX10" s="44">
        <v>37</v>
      </c>
      <c r="AY10" s="44">
        <v>27</v>
      </c>
      <c r="AZ10" s="44">
        <v>45</v>
      </c>
      <c r="BA10" s="44">
        <v>44</v>
      </c>
      <c r="BB10" s="44">
        <v>36</v>
      </c>
      <c r="BC10" s="44">
        <v>46</v>
      </c>
      <c r="BD10" s="44">
        <v>18</v>
      </c>
      <c r="BE10" s="44">
        <v>45</v>
      </c>
      <c r="BF10" s="44">
        <v>58</v>
      </c>
      <c r="BG10" s="44">
        <v>38</v>
      </c>
      <c r="BH10" s="44">
        <f t="shared" si="0"/>
        <v>61</v>
      </c>
      <c r="BI10" s="44">
        <f t="shared" si="1"/>
        <v>122</v>
      </c>
      <c r="BJ10" s="44">
        <f t="shared" si="2"/>
        <v>207</v>
      </c>
      <c r="BK10" s="44">
        <f t="shared" si="3"/>
        <v>238</v>
      </c>
      <c r="BL10" s="44">
        <f t="shared" si="4"/>
        <v>192</v>
      </c>
      <c r="BM10" s="44">
        <f t="shared" si="5"/>
        <v>269</v>
      </c>
      <c r="BN10" s="44">
        <f t="shared" si="6"/>
        <v>345</v>
      </c>
      <c r="BO10" s="44">
        <f t="shared" si="7"/>
        <v>223</v>
      </c>
      <c r="BP10" s="44">
        <f t="shared" si="8"/>
        <v>170</v>
      </c>
      <c r="BQ10" s="44">
        <f t="shared" si="9"/>
        <v>132</v>
      </c>
      <c r="BR10" s="44">
        <f t="shared" si="10"/>
        <v>136</v>
      </c>
      <c r="BS10" s="44">
        <f t="shared" si="11"/>
        <v>135</v>
      </c>
      <c r="BT10" s="44">
        <f t="shared" si="12"/>
        <v>152</v>
      </c>
      <c r="BU10" s="44">
        <f t="shared" si="13"/>
        <v>167</v>
      </c>
    </row>
    <row r="11" spans="2:73" ht="17.100000000000001" customHeight="1" thickBot="1" x14ac:dyDescent="0.25">
      <c r="B11" s="43" t="s">
        <v>10</v>
      </c>
      <c r="C11" s="44">
        <v>2</v>
      </c>
      <c r="D11" s="44">
        <v>3</v>
      </c>
      <c r="E11" s="44">
        <v>1</v>
      </c>
      <c r="F11" s="44">
        <v>2</v>
      </c>
      <c r="G11" s="44">
        <v>6</v>
      </c>
      <c r="H11" s="44">
        <v>7</v>
      </c>
      <c r="I11" s="44">
        <v>9</v>
      </c>
      <c r="J11" s="44">
        <v>16</v>
      </c>
      <c r="K11" s="44">
        <v>21</v>
      </c>
      <c r="L11" s="44">
        <v>25</v>
      </c>
      <c r="M11" s="44">
        <v>16</v>
      </c>
      <c r="N11" s="44">
        <v>20</v>
      </c>
      <c r="O11" s="44">
        <v>19</v>
      </c>
      <c r="P11" s="44">
        <v>11</v>
      </c>
      <c r="Q11" s="44">
        <v>6</v>
      </c>
      <c r="R11" s="44">
        <v>7</v>
      </c>
      <c r="S11" s="44">
        <v>20</v>
      </c>
      <c r="T11" s="44">
        <v>22</v>
      </c>
      <c r="U11" s="44">
        <v>16</v>
      </c>
      <c r="V11" s="44">
        <v>19</v>
      </c>
      <c r="W11" s="44">
        <v>36</v>
      </c>
      <c r="X11" s="44">
        <v>46</v>
      </c>
      <c r="Y11" s="44">
        <v>25</v>
      </c>
      <c r="Z11" s="44">
        <v>24</v>
      </c>
      <c r="AA11" s="44">
        <v>32</v>
      </c>
      <c r="AB11" s="44">
        <v>27</v>
      </c>
      <c r="AC11" s="44">
        <v>31</v>
      </c>
      <c r="AD11" s="44">
        <v>19</v>
      </c>
      <c r="AE11" s="44">
        <v>22</v>
      </c>
      <c r="AF11" s="44">
        <v>23</v>
      </c>
      <c r="AG11" s="44">
        <v>9</v>
      </c>
      <c r="AH11" s="44">
        <v>17</v>
      </c>
      <c r="AI11" s="44">
        <v>11</v>
      </c>
      <c r="AJ11" s="44">
        <v>9</v>
      </c>
      <c r="AK11" s="44">
        <v>19</v>
      </c>
      <c r="AL11" s="44">
        <v>19</v>
      </c>
      <c r="AM11" s="44">
        <v>19</v>
      </c>
      <c r="AN11" s="44">
        <v>13</v>
      </c>
      <c r="AO11" s="44">
        <v>9</v>
      </c>
      <c r="AP11" s="44">
        <v>13</v>
      </c>
      <c r="AQ11" s="44">
        <v>21</v>
      </c>
      <c r="AR11" s="44">
        <v>11</v>
      </c>
      <c r="AS11" s="44">
        <v>6</v>
      </c>
      <c r="AT11" s="44">
        <v>15</v>
      </c>
      <c r="AU11" s="44">
        <v>16</v>
      </c>
      <c r="AV11" s="44">
        <v>7</v>
      </c>
      <c r="AW11" s="44">
        <v>12</v>
      </c>
      <c r="AX11" s="44">
        <v>8</v>
      </c>
      <c r="AY11" s="44">
        <v>9</v>
      </c>
      <c r="AZ11" s="44">
        <v>18</v>
      </c>
      <c r="BA11" s="44">
        <v>16</v>
      </c>
      <c r="BB11" s="44">
        <v>14</v>
      </c>
      <c r="BC11" s="44">
        <v>20</v>
      </c>
      <c r="BD11" s="44">
        <v>7</v>
      </c>
      <c r="BE11" s="44">
        <v>16</v>
      </c>
      <c r="BF11" s="44">
        <v>17</v>
      </c>
      <c r="BG11" s="44">
        <v>13</v>
      </c>
      <c r="BH11" s="44">
        <f t="shared" si="0"/>
        <v>8</v>
      </c>
      <c r="BI11" s="44">
        <f t="shared" si="1"/>
        <v>38</v>
      </c>
      <c r="BJ11" s="44">
        <f t="shared" si="2"/>
        <v>82</v>
      </c>
      <c r="BK11" s="44">
        <f t="shared" si="3"/>
        <v>43</v>
      </c>
      <c r="BL11" s="44">
        <f t="shared" si="4"/>
        <v>77</v>
      </c>
      <c r="BM11" s="44">
        <f t="shared" si="5"/>
        <v>131</v>
      </c>
      <c r="BN11" s="44">
        <f t="shared" si="6"/>
        <v>109</v>
      </c>
      <c r="BO11" s="44">
        <f t="shared" si="7"/>
        <v>71</v>
      </c>
      <c r="BP11" s="44">
        <f t="shared" si="8"/>
        <v>58</v>
      </c>
      <c r="BQ11" s="44">
        <f t="shared" si="9"/>
        <v>54</v>
      </c>
      <c r="BR11" s="44">
        <f t="shared" si="10"/>
        <v>53</v>
      </c>
      <c r="BS11" s="44">
        <f t="shared" si="11"/>
        <v>43</v>
      </c>
      <c r="BT11" s="44">
        <f t="shared" si="12"/>
        <v>57</v>
      </c>
      <c r="BU11" s="44">
        <f t="shared" si="13"/>
        <v>60</v>
      </c>
    </row>
    <row r="12" spans="2:73" ht="17.100000000000001" customHeight="1" thickBot="1" x14ac:dyDescent="0.25">
      <c r="B12" s="43" t="s">
        <v>88</v>
      </c>
      <c r="C12" s="44">
        <v>25</v>
      </c>
      <c r="D12" s="44">
        <v>18</v>
      </c>
      <c r="E12" s="44">
        <v>12</v>
      </c>
      <c r="F12" s="44">
        <v>30</v>
      </c>
      <c r="G12" s="44">
        <v>18</v>
      </c>
      <c r="H12" s="44">
        <v>34</v>
      </c>
      <c r="I12" s="44">
        <v>50</v>
      </c>
      <c r="J12" s="44">
        <v>85</v>
      </c>
      <c r="K12" s="44">
        <v>86</v>
      </c>
      <c r="L12" s="44">
        <v>123</v>
      </c>
      <c r="M12" s="44">
        <v>62</v>
      </c>
      <c r="N12" s="44">
        <v>84</v>
      </c>
      <c r="O12" s="44">
        <v>97</v>
      </c>
      <c r="P12" s="44">
        <v>97</v>
      </c>
      <c r="Q12" s="44">
        <v>63</v>
      </c>
      <c r="R12" s="44">
        <v>58</v>
      </c>
      <c r="S12" s="44">
        <v>73</v>
      </c>
      <c r="T12" s="44">
        <v>95</v>
      </c>
      <c r="U12" s="44">
        <v>54</v>
      </c>
      <c r="V12" s="44">
        <v>102</v>
      </c>
      <c r="W12" s="44">
        <v>123</v>
      </c>
      <c r="X12" s="44">
        <v>129</v>
      </c>
      <c r="Y12" s="44">
        <v>80</v>
      </c>
      <c r="Z12" s="44">
        <v>107</v>
      </c>
      <c r="AA12" s="44">
        <v>125</v>
      </c>
      <c r="AB12" s="44">
        <v>149</v>
      </c>
      <c r="AC12" s="44">
        <v>103</v>
      </c>
      <c r="AD12" s="44">
        <v>118</v>
      </c>
      <c r="AE12" s="44">
        <v>94</v>
      </c>
      <c r="AF12" s="44">
        <v>89</v>
      </c>
      <c r="AG12" s="44">
        <v>74</v>
      </c>
      <c r="AH12" s="44">
        <v>90</v>
      </c>
      <c r="AI12" s="44">
        <v>56</v>
      </c>
      <c r="AJ12" s="44">
        <v>71</v>
      </c>
      <c r="AK12" s="44">
        <v>58</v>
      </c>
      <c r="AL12" s="44">
        <v>65</v>
      </c>
      <c r="AM12" s="44">
        <v>65</v>
      </c>
      <c r="AN12" s="44">
        <v>47</v>
      </c>
      <c r="AO12" s="44">
        <v>57</v>
      </c>
      <c r="AP12" s="44">
        <v>54</v>
      </c>
      <c r="AQ12" s="44">
        <v>71</v>
      </c>
      <c r="AR12" s="44">
        <v>57</v>
      </c>
      <c r="AS12" s="44">
        <v>60</v>
      </c>
      <c r="AT12" s="44">
        <v>47</v>
      </c>
      <c r="AU12" s="44">
        <v>45</v>
      </c>
      <c r="AV12" s="44">
        <v>60</v>
      </c>
      <c r="AW12" s="44">
        <v>44</v>
      </c>
      <c r="AX12" s="44">
        <v>50</v>
      </c>
      <c r="AY12" s="44">
        <v>46</v>
      </c>
      <c r="AZ12" s="44">
        <v>51</v>
      </c>
      <c r="BA12" s="44">
        <v>47</v>
      </c>
      <c r="BB12" s="44">
        <v>53</v>
      </c>
      <c r="BC12" s="44">
        <v>46</v>
      </c>
      <c r="BD12" s="44">
        <v>38</v>
      </c>
      <c r="BE12" s="44">
        <v>66</v>
      </c>
      <c r="BF12" s="44">
        <v>38</v>
      </c>
      <c r="BG12" s="44">
        <v>102</v>
      </c>
      <c r="BH12" s="44">
        <f t="shared" si="0"/>
        <v>85</v>
      </c>
      <c r="BI12" s="44">
        <f t="shared" si="1"/>
        <v>187</v>
      </c>
      <c r="BJ12" s="44">
        <f t="shared" si="2"/>
        <v>355</v>
      </c>
      <c r="BK12" s="44">
        <f t="shared" si="3"/>
        <v>315</v>
      </c>
      <c r="BL12" s="44">
        <f t="shared" si="4"/>
        <v>324</v>
      </c>
      <c r="BM12" s="44">
        <f t="shared" si="5"/>
        <v>439</v>
      </c>
      <c r="BN12" s="44">
        <f t="shared" si="6"/>
        <v>495</v>
      </c>
      <c r="BO12" s="44">
        <f t="shared" si="7"/>
        <v>347</v>
      </c>
      <c r="BP12" s="44">
        <f t="shared" si="8"/>
        <v>250</v>
      </c>
      <c r="BQ12" s="44">
        <f t="shared" si="9"/>
        <v>223</v>
      </c>
      <c r="BR12" s="44">
        <f t="shared" si="10"/>
        <v>235</v>
      </c>
      <c r="BS12" s="44">
        <f t="shared" si="11"/>
        <v>199</v>
      </c>
      <c r="BT12" s="44">
        <f t="shared" si="12"/>
        <v>197</v>
      </c>
      <c r="BU12" s="44">
        <f t="shared" si="13"/>
        <v>188</v>
      </c>
    </row>
    <row r="13" spans="2:73" ht="17.100000000000001" customHeight="1" thickBot="1" x14ac:dyDescent="0.25">
      <c r="B13" s="43" t="s">
        <v>84</v>
      </c>
      <c r="C13" s="44">
        <v>7</v>
      </c>
      <c r="D13" s="44">
        <v>12</v>
      </c>
      <c r="E13" s="44">
        <v>10</v>
      </c>
      <c r="F13" s="44">
        <v>10</v>
      </c>
      <c r="G13" s="44">
        <v>14</v>
      </c>
      <c r="H13" s="44">
        <v>33</v>
      </c>
      <c r="I13" s="44">
        <v>62</v>
      </c>
      <c r="J13" s="44">
        <v>69</v>
      </c>
      <c r="K13" s="44">
        <v>51</v>
      </c>
      <c r="L13" s="44">
        <v>77</v>
      </c>
      <c r="M13" s="44">
        <v>60</v>
      </c>
      <c r="N13" s="44">
        <v>75</v>
      </c>
      <c r="O13" s="44">
        <v>77</v>
      </c>
      <c r="P13" s="44">
        <v>59</v>
      </c>
      <c r="Q13" s="44">
        <v>51</v>
      </c>
      <c r="R13" s="44">
        <v>73</v>
      </c>
      <c r="S13" s="44">
        <v>70</v>
      </c>
      <c r="T13" s="44">
        <v>66</v>
      </c>
      <c r="U13" s="44">
        <v>71</v>
      </c>
      <c r="V13" s="44">
        <v>98</v>
      </c>
      <c r="W13" s="44">
        <v>73</v>
      </c>
      <c r="X13" s="44">
        <v>113</v>
      </c>
      <c r="Y13" s="44">
        <v>86</v>
      </c>
      <c r="Z13" s="44">
        <v>105</v>
      </c>
      <c r="AA13" s="44">
        <v>99</v>
      </c>
      <c r="AB13" s="44">
        <v>117</v>
      </c>
      <c r="AC13" s="44">
        <v>99</v>
      </c>
      <c r="AD13" s="44">
        <v>89</v>
      </c>
      <c r="AE13" s="44">
        <v>76</v>
      </c>
      <c r="AF13" s="44">
        <v>71</v>
      </c>
      <c r="AG13" s="44">
        <v>68</v>
      </c>
      <c r="AH13" s="44">
        <v>68</v>
      </c>
      <c r="AI13" s="44">
        <v>65</v>
      </c>
      <c r="AJ13" s="44">
        <v>53</v>
      </c>
      <c r="AK13" s="44">
        <v>55</v>
      </c>
      <c r="AL13" s="44">
        <v>74</v>
      </c>
      <c r="AM13" s="44">
        <v>32</v>
      </c>
      <c r="AN13" s="44">
        <v>45</v>
      </c>
      <c r="AO13" s="44">
        <v>42</v>
      </c>
      <c r="AP13" s="44">
        <v>61</v>
      </c>
      <c r="AQ13" s="44">
        <v>51</v>
      </c>
      <c r="AR13" s="44">
        <v>50</v>
      </c>
      <c r="AS13" s="44">
        <v>52</v>
      </c>
      <c r="AT13" s="44">
        <v>63</v>
      </c>
      <c r="AU13" s="44">
        <v>59</v>
      </c>
      <c r="AV13" s="44">
        <v>51</v>
      </c>
      <c r="AW13" s="44">
        <v>43</v>
      </c>
      <c r="AX13" s="44">
        <v>50</v>
      </c>
      <c r="AY13" s="44">
        <v>41</v>
      </c>
      <c r="AZ13" s="44">
        <v>40</v>
      </c>
      <c r="BA13" s="44">
        <v>46</v>
      </c>
      <c r="BB13" s="44">
        <v>47</v>
      </c>
      <c r="BC13" s="44">
        <v>58</v>
      </c>
      <c r="BD13" s="44">
        <v>28</v>
      </c>
      <c r="BE13" s="44">
        <v>29</v>
      </c>
      <c r="BF13" s="44">
        <v>60</v>
      </c>
      <c r="BG13" s="44">
        <v>70</v>
      </c>
      <c r="BH13" s="44">
        <f t="shared" si="0"/>
        <v>39</v>
      </c>
      <c r="BI13" s="44">
        <f t="shared" si="1"/>
        <v>178</v>
      </c>
      <c r="BJ13" s="44">
        <f t="shared" si="2"/>
        <v>263</v>
      </c>
      <c r="BK13" s="44">
        <f t="shared" si="3"/>
        <v>260</v>
      </c>
      <c r="BL13" s="44">
        <f t="shared" si="4"/>
        <v>305</v>
      </c>
      <c r="BM13" s="44">
        <f t="shared" si="5"/>
        <v>377</v>
      </c>
      <c r="BN13" s="44">
        <f t="shared" si="6"/>
        <v>404</v>
      </c>
      <c r="BO13" s="44">
        <f t="shared" si="7"/>
        <v>283</v>
      </c>
      <c r="BP13" s="44">
        <f t="shared" si="8"/>
        <v>247</v>
      </c>
      <c r="BQ13" s="44">
        <f t="shared" si="9"/>
        <v>180</v>
      </c>
      <c r="BR13" s="44">
        <f t="shared" si="10"/>
        <v>216</v>
      </c>
      <c r="BS13" s="44">
        <f t="shared" si="11"/>
        <v>203</v>
      </c>
      <c r="BT13" s="44">
        <f t="shared" si="12"/>
        <v>174</v>
      </c>
      <c r="BU13" s="44">
        <f t="shared" si="13"/>
        <v>175</v>
      </c>
    </row>
    <row r="14" spans="2:73" ht="17.100000000000001" customHeight="1" thickBot="1" x14ac:dyDescent="0.25">
      <c r="B14" s="43" t="s">
        <v>65</v>
      </c>
      <c r="C14" s="44">
        <v>90</v>
      </c>
      <c r="D14" s="44">
        <v>60</v>
      </c>
      <c r="E14" s="44">
        <v>85</v>
      </c>
      <c r="F14" s="44">
        <v>91</v>
      </c>
      <c r="G14" s="44">
        <v>141</v>
      </c>
      <c r="H14" s="44">
        <v>213</v>
      </c>
      <c r="I14" s="44">
        <v>266</v>
      </c>
      <c r="J14" s="44">
        <v>424</v>
      </c>
      <c r="K14" s="44">
        <v>496</v>
      </c>
      <c r="L14" s="44">
        <v>486</v>
      </c>
      <c r="M14" s="44">
        <v>378</v>
      </c>
      <c r="N14" s="44">
        <v>401</v>
      </c>
      <c r="O14" s="44">
        <v>389</v>
      </c>
      <c r="P14" s="44">
        <v>378</v>
      </c>
      <c r="Q14" s="44">
        <v>357</v>
      </c>
      <c r="R14" s="44">
        <v>394</v>
      </c>
      <c r="S14" s="44">
        <v>420</v>
      </c>
      <c r="T14" s="44">
        <v>412</v>
      </c>
      <c r="U14" s="44">
        <v>349</v>
      </c>
      <c r="V14" s="44">
        <v>383</v>
      </c>
      <c r="W14" s="44">
        <v>548</v>
      </c>
      <c r="X14" s="44">
        <v>527</v>
      </c>
      <c r="Y14" s="44">
        <v>507</v>
      </c>
      <c r="Z14" s="44">
        <v>562</v>
      </c>
      <c r="AA14" s="44">
        <v>579</v>
      </c>
      <c r="AB14" s="44">
        <v>574</v>
      </c>
      <c r="AC14" s="44">
        <v>445</v>
      </c>
      <c r="AD14" s="44">
        <v>516</v>
      </c>
      <c r="AE14" s="44">
        <v>455</v>
      </c>
      <c r="AF14" s="44">
        <v>417</v>
      </c>
      <c r="AG14" s="44">
        <v>356</v>
      </c>
      <c r="AH14" s="44">
        <v>408</v>
      </c>
      <c r="AI14" s="44">
        <v>302</v>
      </c>
      <c r="AJ14" s="44">
        <v>312</v>
      </c>
      <c r="AK14" s="44">
        <v>268</v>
      </c>
      <c r="AL14" s="44">
        <v>342</v>
      </c>
      <c r="AM14" s="44">
        <v>275</v>
      </c>
      <c r="AN14" s="44">
        <v>287</v>
      </c>
      <c r="AO14" s="44">
        <v>273</v>
      </c>
      <c r="AP14" s="44">
        <v>268</v>
      </c>
      <c r="AQ14" s="44">
        <v>283</v>
      </c>
      <c r="AR14" s="44">
        <v>285</v>
      </c>
      <c r="AS14" s="44">
        <v>217</v>
      </c>
      <c r="AT14" s="44">
        <v>282</v>
      </c>
      <c r="AU14" s="44">
        <v>374</v>
      </c>
      <c r="AV14" s="44">
        <v>374</v>
      </c>
      <c r="AW14" s="44">
        <v>308</v>
      </c>
      <c r="AX14" s="44">
        <v>427</v>
      </c>
      <c r="AY14" s="44">
        <v>520</v>
      </c>
      <c r="AZ14" s="44">
        <v>528</v>
      </c>
      <c r="BA14" s="44">
        <v>486</v>
      </c>
      <c r="BB14" s="44">
        <v>624</v>
      </c>
      <c r="BC14" s="44">
        <v>578</v>
      </c>
      <c r="BD14" s="44">
        <v>417</v>
      </c>
      <c r="BE14" s="44">
        <v>617</v>
      </c>
      <c r="BF14" s="44">
        <v>783</v>
      </c>
      <c r="BG14" s="44">
        <v>817</v>
      </c>
      <c r="BH14" s="44">
        <f t="shared" si="0"/>
        <v>326</v>
      </c>
      <c r="BI14" s="44">
        <f t="shared" si="1"/>
        <v>1044</v>
      </c>
      <c r="BJ14" s="44">
        <f t="shared" si="2"/>
        <v>1761</v>
      </c>
      <c r="BK14" s="44">
        <f t="shared" si="3"/>
        <v>1518</v>
      </c>
      <c r="BL14" s="44">
        <f t="shared" si="4"/>
        <v>1564</v>
      </c>
      <c r="BM14" s="44">
        <f t="shared" si="5"/>
        <v>2144</v>
      </c>
      <c r="BN14" s="44">
        <f t="shared" si="6"/>
        <v>2114</v>
      </c>
      <c r="BO14" s="44">
        <f t="shared" si="7"/>
        <v>1636</v>
      </c>
      <c r="BP14" s="44">
        <f t="shared" si="8"/>
        <v>1224</v>
      </c>
      <c r="BQ14" s="44">
        <f t="shared" si="9"/>
        <v>1103</v>
      </c>
      <c r="BR14" s="44">
        <f t="shared" si="10"/>
        <v>1067</v>
      </c>
      <c r="BS14" s="44">
        <f t="shared" si="11"/>
        <v>1483</v>
      </c>
      <c r="BT14" s="44">
        <f t="shared" si="12"/>
        <v>2158</v>
      </c>
      <c r="BU14" s="44">
        <f t="shared" si="13"/>
        <v>2395</v>
      </c>
    </row>
    <row r="15" spans="2:73" ht="17.100000000000001" customHeight="1" thickBot="1" x14ac:dyDescent="0.25">
      <c r="B15" s="43" t="s">
        <v>83</v>
      </c>
      <c r="C15" s="44">
        <v>56</v>
      </c>
      <c r="D15" s="44">
        <v>52</v>
      </c>
      <c r="E15" s="44">
        <v>60</v>
      </c>
      <c r="F15" s="44">
        <v>64</v>
      </c>
      <c r="G15" s="44">
        <v>102</v>
      </c>
      <c r="H15" s="44">
        <v>149</v>
      </c>
      <c r="I15" s="44">
        <v>191</v>
      </c>
      <c r="J15" s="44">
        <v>243</v>
      </c>
      <c r="K15" s="44">
        <v>339</v>
      </c>
      <c r="L15" s="44">
        <v>329</v>
      </c>
      <c r="M15" s="44">
        <v>262</v>
      </c>
      <c r="N15" s="44">
        <v>257</v>
      </c>
      <c r="O15" s="44">
        <v>300</v>
      </c>
      <c r="P15" s="44">
        <v>245</v>
      </c>
      <c r="Q15" s="44">
        <v>203</v>
      </c>
      <c r="R15" s="44">
        <v>292</v>
      </c>
      <c r="S15" s="44">
        <v>336</v>
      </c>
      <c r="T15" s="44">
        <v>288</v>
      </c>
      <c r="U15" s="44">
        <v>300</v>
      </c>
      <c r="V15" s="44">
        <v>317</v>
      </c>
      <c r="W15" s="44">
        <v>353</v>
      </c>
      <c r="X15" s="44">
        <v>430</v>
      </c>
      <c r="Y15" s="44">
        <v>323</v>
      </c>
      <c r="Z15" s="44">
        <v>411</v>
      </c>
      <c r="AA15" s="44">
        <v>422</v>
      </c>
      <c r="AB15" s="44">
        <v>361</v>
      </c>
      <c r="AC15" s="44">
        <v>311</v>
      </c>
      <c r="AD15" s="44">
        <v>310</v>
      </c>
      <c r="AE15" s="44">
        <v>318</v>
      </c>
      <c r="AF15" s="44">
        <v>307</v>
      </c>
      <c r="AG15" s="44">
        <v>218</v>
      </c>
      <c r="AH15" s="44">
        <v>287</v>
      </c>
      <c r="AI15" s="44">
        <v>257</v>
      </c>
      <c r="AJ15" s="44">
        <v>243</v>
      </c>
      <c r="AK15" s="44">
        <v>232</v>
      </c>
      <c r="AL15" s="44">
        <v>234</v>
      </c>
      <c r="AM15" s="44">
        <v>199</v>
      </c>
      <c r="AN15" s="44">
        <v>210</v>
      </c>
      <c r="AO15" s="44">
        <v>146</v>
      </c>
      <c r="AP15" s="44">
        <v>235</v>
      </c>
      <c r="AQ15" s="44">
        <v>182</v>
      </c>
      <c r="AR15" s="44">
        <v>198</v>
      </c>
      <c r="AS15" s="44">
        <v>188</v>
      </c>
      <c r="AT15" s="44">
        <v>230</v>
      </c>
      <c r="AU15" s="44">
        <v>211</v>
      </c>
      <c r="AV15" s="44">
        <v>219</v>
      </c>
      <c r="AW15" s="44">
        <v>217</v>
      </c>
      <c r="AX15" s="44">
        <v>236</v>
      </c>
      <c r="AY15" s="44">
        <v>256</v>
      </c>
      <c r="AZ15" s="44">
        <v>211</v>
      </c>
      <c r="BA15" s="44">
        <v>199</v>
      </c>
      <c r="BB15" s="44">
        <v>279</v>
      </c>
      <c r="BC15" s="44">
        <v>235</v>
      </c>
      <c r="BD15" s="44">
        <v>145</v>
      </c>
      <c r="BE15" s="44">
        <v>263</v>
      </c>
      <c r="BF15" s="44">
        <v>278</v>
      </c>
      <c r="BG15" s="44">
        <v>340</v>
      </c>
      <c r="BH15" s="44">
        <f t="shared" si="0"/>
        <v>232</v>
      </c>
      <c r="BI15" s="44">
        <f t="shared" si="1"/>
        <v>685</v>
      </c>
      <c r="BJ15" s="44">
        <f t="shared" si="2"/>
        <v>1187</v>
      </c>
      <c r="BK15" s="44">
        <f t="shared" si="3"/>
        <v>1040</v>
      </c>
      <c r="BL15" s="44">
        <f t="shared" si="4"/>
        <v>1241</v>
      </c>
      <c r="BM15" s="44">
        <f t="shared" si="5"/>
        <v>1517</v>
      </c>
      <c r="BN15" s="44">
        <f t="shared" si="6"/>
        <v>1404</v>
      </c>
      <c r="BO15" s="44">
        <f t="shared" si="7"/>
        <v>1130</v>
      </c>
      <c r="BP15" s="44">
        <f t="shared" si="8"/>
        <v>966</v>
      </c>
      <c r="BQ15" s="44">
        <f t="shared" si="9"/>
        <v>790</v>
      </c>
      <c r="BR15" s="44">
        <f t="shared" si="10"/>
        <v>798</v>
      </c>
      <c r="BS15" s="44">
        <f t="shared" si="11"/>
        <v>883</v>
      </c>
      <c r="BT15" s="44">
        <f t="shared" si="12"/>
        <v>945</v>
      </c>
      <c r="BU15" s="44">
        <f t="shared" si="13"/>
        <v>921</v>
      </c>
    </row>
    <row r="16" spans="2:73" ht="17.100000000000001" customHeight="1" thickBot="1" x14ac:dyDescent="0.25">
      <c r="B16" s="43" t="s">
        <v>61</v>
      </c>
      <c r="C16" s="44">
        <v>0</v>
      </c>
      <c r="D16" s="44">
        <v>2</v>
      </c>
      <c r="E16" s="44">
        <v>3</v>
      </c>
      <c r="F16" s="44">
        <v>9</v>
      </c>
      <c r="G16" s="44">
        <v>1</v>
      </c>
      <c r="H16" s="44">
        <v>12</v>
      </c>
      <c r="I16" s="44">
        <v>10</v>
      </c>
      <c r="J16" s="44">
        <v>33</v>
      </c>
      <c r="K16" s="44">
        <v>18</v>
      </c>
      <c r="L16" s="44">
        <v>20</v>
      </c>
      <c r="M16" s="44">
        <v>16</v>
      </c>
      <c r="N16" s="44">
        <v>10</v>
      </c>
      <c r="O16" s="44">
        <v>27</v>
      </c>
      <c r="P16" s="44">
        <v>15</v>
      </c>
      <c r="Q16" s="44">
        <v>14</v>
      </c>
      <c r="R16" s="44">
        <v>7</v>
      </c>
      <c r="S16" s="44">
        <v>33</v>
      </c>
      <c r="T16" s="44">
        <v>27</v>
      </c>
      <c r="U16" s="44">
        <v>29</v>
      </c>
      <c r="V16" s="44">
        <v>26</v>
      </c>
      <c r="W16" s="44">
        <v>26</v>
      </c>
      <c r="X16" s="44">
        <v>36</v>
      </c>
      <c r="Y16" s="44">
        <v>31</v>
      </c>
      <c r="Z16" s="44">
        <v>55</v>
      </c>
      <c r="AA16" s="44">
        <v>53</v>
      </c>
      <c r="AB16" s="44">
        <v>54</v>
      </c>
      <c r="AC16" s="44">
        <v>36</v>
      </c>
      <c r="AD16" s="44">
        <v>34</v>
      </c>
      <c r="AE16" s="44">
        <v>27</v>
      </c>
      <c r="AF16" s="44">
        <v>24</v>
      </c>
      <c r="AG16" s="44">
        <v>18</v>
      </c>
      <c r="AH16" s="44">
        <v>19</v>
      </c>
      <c r="AI16" s="44">
        <v>22</v>
      </c>
      <c r="AJ16" s="44">
        <v>17</v>
      </c>
      <c r="AK16" s="44">
        <v>26</v>
      </c>
      <c r="AL16" s="44">
        <v>29</v>
      </c>
      <c r="AM16" s="44">
        <v>21</v>
      </c>
      <c r="AN16" s="44">
        <v>20</v>
      </c>
      <c r="AO16" s="44">
        <v>7</v>
      </c>
      <c r="AP16" s="44">
        <v>17</v>
      </c>
      <c r="AQ16" s="44">
        <v>25</v>
      </c>
      <c r="AR16" s="44">
        <v>18</v>
      </c>
      <c r="AS16" s="44">
        <v>20</v>
      </c>
      <c r="AT16" s="44">
        <v>12</v>
      </c>
      <c r="AU16" s="44">
        <v>14</v>
      </c>
      <c r="AV16" s="44">
        <v>18</v>
      </c>
      <c r="AW16" s="44">
        <v>10</v>
      </c>
      <c r="AX16" s="44">
        <v>16</v>
      </c>
      <c r="AY16" s="44">
        <v>14</v>
      </c>
      <c r="AZ16" s="44">
        <v>27</v>
      </c>
      <c r="BA16" s="44">
        <v>16</v>
      </c>
      <c r="BB16" s="44">
        <v>14</v>
      </c>
      <c r="BC16" s="44">
        <v>16</v>
      </c>
      <c r="BD16" s="44">
        <v>18</v>
      </c>
      <c r="BE16" s="44">
        <v>10</v>
      </c>
      <c r="BF16" s="44">
        <v>19</v>
      </c>
      <c r="BG16" s="44">
        <v>23</v>
      </c>
      <c r="BH16" s="44">
        <f t="shared" si="0"/>
        <v>14</v>
      </c>
      <c r="BI16" s="44">
        <f t="shared" si="1"/>
        <v>56</v>
      </c>
      <c r="BJ16" s="44">
        <f t="shared" si="2"/>
        <v>64</v>
      </c>
      <c r="BK16" s="44">
        <f t="shared" si="3"/>
        <v>63</v>
      </c>
      <c r="BL16" s="44">
        <f t="shared" si="4"/>
        <v>115</v>
      </c>
      <c r="BM16" s="44">
        <f t="shared" si="5"/>
        <v>148</v>
      </c>
      <c r="BN16" s="44">
        <f t="shared" si="6"/>
        <v>177</v>
      </c>
      <c r="BO16" s="44">
        <f t="shared" si="7"/>
        <v>88</v>
      </c>
      <c r="BP16" s="44">
        <f t="shared" si="8"/>
        <v>94</v>
      </c>
      <c r="BQ16" s="44">
        <f t="shared" si="9"/>
        <v>65</v>
      </c>
      <c r="BR16" s="44">
        <f t="shared" si="10"/>
        <v>75</v>
      </c>
      <c r="BS16" s="44">
        <f t="shared" si="11"/>
        <v>58</v>
      </c>
      <c r="BT16" s="44">
        <f t="shared" si="12"/>
        <v>71</v>
      </c>
      <c r="BU16" s="44">
        <f t="shared" si="13"/>
        <v>63</v>
      </c>
    </row>
    <row r="17" spans="2:73" ht="17.100000000000001" customHeight="1" thickBot="1" x14ac:dyDescent="0.25">
      <c r="B17" s="43" t="s">
        <v>11</v>
      </c>
      <c r="C17" s="44">
        <v>16</v>
      </c>
      <c r="D17" s="44">
        <v>23</v>
      </c>
      <c r="E17" s="44">
        <v>16</v>
      </c>
      <c r="F17" s="44">
        <v>26</v>
      </c>
      <c r="G17" s="44">
        <v>42</v>
      </c>
      <c r="H17" s="44">
        <v>70</v>
      </c>
      <c r="I17" s="44">
        <v>52</v>
      </c>
      <c r="J17" s="44">
        <v>83</v>
      </c>
      <c r="K17" s="44">
        <v>94</v>
      </c>
      <c r="L17" s="44">
        <v>101</v>
      </c>
      <c r="M17" s="44">
        <v>87</v>
      </c>
      <c r="N17" s="44">
        <v>106</v>
      </c>
      <c r="O17" s="44">
        <v>113</v>
      </c>
      <c r="P17" s="44">
        <v>87</v>
      </c>
      <c r="Q17" s="44">
        <v>90</v>
      </c>
      <c r="R17" s="44">
        <v>113</v>
      </c>
      <c r="S17" s="44">
        <v>127</v>
      </c>
      <c r="T17" s="44">
        <v>123</v>
      </c>
      <c r="U17" s="44">
        <v>102</v>
      </c>
      <c r="V17" s="44">
        <v>139</v>
      </c>
      <c r="W17" s="44">
        <v>143</v>
      </c>
      <c r="X17" s="44">
        <v>152</v>
      </c>
      <c r="Y17" s="44">
        <v>122</v>
      </c>
      <c r="Z17" s="44">
        <v>147</v>
      </c>
      <c r="AA17" s="44">
        <v>163</v>
      </c>
      <c r="AB17" s="44">
        <v>193</v>
      </c>
      <c r="AC17" s="44">
        <v>131</v>
      </c>
      <c r="AD17" s="44">
        <v>124</v>
      </c>
      <c r="AE17" s="44">
        <v>136</v>
      </c>
      <c r="AF17" s="44">
        <v>148</v>
      </c>
      <c r="AG17" s="44">
        <v>111</v>
      </c>
      <c r="AH17" s="44">
        <v>113</v>
      </c>
      <c r="AI17" s="44">
        <v>101</v>
      </c>
      <c r="AJ17" s="44">
        <v>85</v>
      </c>
      <c r="AK17" s="44">
        <v>61</v>
      </c>
      <c r="AL17" s="44">
        <v>77</v>
      </c>
      <c r="AM17" s="44">
        <v>89</v>
      </c>
      <c r="AN17" s="44">
        <v>87</v>
      </c>
      <c r="AO17" s="44">
        <v>69</v>
      </c>
      <c r="AP17" s="44">
        <v>74</v>
      </c>
      <c r="AQ17" s="44">
        <v>77</v>
      </c>
      <c r="AR17" s="44">
        <v>77</v>
      </c>
      <c r="AS17" s="44">
        <v>63</v>
      </c>
      <c r="AT17" s="44">
        <v>76</v>
      </c>
      <c r="AU17" s="44">
        <v>68</v>
      </c>
      <c r="AV17" s="44">
        <v>74</v>
      </c>
      <c r="AW17" s="44">
        <v>53</v>
      </c>
      <c r="AX17" s="44">
        <v>62</v>
      </c>
      <c r="AY17" s="44">
        <v>82</v>
      </c>
      <c r="AZ17" s="44">
        <v>68</v>
      </c>
      <c r="BA17" s="44">
        <v>70</v>
      </c>
      <c r="BB17" s="44">
        <v>99</v>
      </c>
      <c r="BC17" s="44">
        <v>80</v>
      </c>
      <c r="BD17" s="44">
        <v>52</v>
      </c>
      <c r="BE17" s="44">
        <v>78</v>
      </c>
      <c r="BF17" s="44">
        <v>75</v>
      </c>
      <c r="BG17" s="44">
        <v>99</v>
      </c>
      <c r="BH17" s="44">
        <f t="shared" si="0"/>
        <v>81</v>
      </c>
      <c r="BI17" s="44">
        <f t="shared" si="1"/>
        <v>247</v>
      </c>
      <c r="BJ17" s="44">
        <f t="shared" si="2"/>
        <v>388</v>
      </c>
      <c r="BK17" s="44">
        <f t="shared" si="3"/>
        <v>403</v>
      </c>
      <c r="BL17" s="44">
        <f t="shared" si="4"/>
        <v>491</v>
      </c>
      <c r="BM17" s="44">
        <f t="shared" si="5"/>
        <v>564</v>
      </c>
      <c r="BN17" s="44">
        <f t="shared" si="6"/>
        <v>611</v>
      </c>
      <c r="BO17" s="44">
        <f t="shared" si="7"/>
        <v>508</v>
      </c>
      <c r="BP17" s="44">
        <f t="shared" si="8"/>
        <v>324</v>
      </c>
      <c r="BQ17" s="44">
        <f t="shared" si="9"/>
        <v>319</v>
      </c>
      <c r="BR17" s="44">
        <f t="shared" si="10"/>
        <v>293</v>
      </c>
      <c r="BS17" s="44">
        <f t="shared" si="11"/>
        <v>257</v>
      </c>
      <c r="BT17" s="44">
        <f t="shared" si="12"/>
        <v>319</v>
      </c>
      <c r="BU17" s="44">
        <f t="shared" si="13"/>
        <v>285</v>
      </c>
    </row>
    <row r="18" spans="2:73" ht="17.100000000000001" customHeight="1" thickBot="1" x14ac:dyDescent="0.25">
      <c r="B18" s="43" t="s">
        <v>252</v>
      </c>
      <c r="C18" s="44">
        <v>35</v>
      </c>
      <c r="D18" s="44">
        <v>43</v>
      </c>
      <c r="E18" s="44">
        <v>42</v>
      </c>
      <c r="F18" s="44">
        <v>66</v>
      </c>
      <c r="G18" s="44">
        <v>83</v>
      </c>
      <c r="H18" s="44">
        <v>121</v>
      </c>
      <c r="I18" s="44">
        <v>158</v>
      </c>
      <c r="J18" s="44">
        <v>234</v>
      </c>
      <c r="K18" s="44">
        <v>259</v>
      </c>
      <c r="L18" s="44">
        <v>340</v>
      </c>
      <c r="M18" s="44">
        <v>249</v>
      </c>
      <c r="N18" s="44">
        <v>324</v>
      </c>
      <c r="O18" s="44">
        <v>266</v>
      </c>
      <c r="P18" s="44">
        <v>281</v>
      </c>
      <c r="Q18" s="44">
        <v>267</v>
      </c>
      <c r="R18" s="44">
        <v>260</v>
      </c>
      <c r="S18" s="44">
        <v>305</v>
      </c>
      <c r="T18" s="44">
        <v>280</v>
      </c>
      <c r="U18" s="44">
        <v>248</v>
      </c>
      <c r="V18" s="44">
        <v>308</v>
      </c>
      <c r="W18" s="44">
        <v>341</v>
      </c>
      <c r="X18" s="44">
        <v>368</v>
      </c>
      <c r="Y18" s="44">
        <v>343</v>
      </c>
      <c r="Z18" s="44">
        <v>372</v>
      </c>
      <c r="AA18" s="44">
        <v>458</v>
      </c>
      <c r="AB18" s="44">
        <v>468</v>
      </c>
      <c r="AC18" s="44">
        <v>410</v>
      </c>
      <c r="AD18" s="44">
        <v>406</v>
      </c>
      <c r="AE18" s="44">
        <v>314</v>
      </c>
      <c r="AF18" s="44">
        <v>303</v>
      </c>
      <c r="AG18" s="44">
        <v>376</v>
      </c>
      <c r="AH18" s="44">
        <v>292</v>
      </c>
      <c r="AI18" s="44">
        <v>299</v>
      </c>
      <c r="AJ18" s="44">
        <v>263</v>
      </c>
      <c r="AK18" s="44">
        <v>200</v>
      </c>
      <c r="AL18" s="44">
        <v>222</v>
      </c>
      <c r="AM18" s="44">
        <v>176</v>
      </c>
      <c r="AN18" s="44">
        <v>292</v>
      </c>
      <c r="AO18" s="44">
        <v>243</v>
      </c>
      <c r="AP18" s="44">
        <v>204</v>
      </c>
      <c r="AQ18" s="44">
        <v>235</v>
      </c>
      <c r="AR18" s="44">
        <v>266</v>
      </c>
      <c r="AS18" s="44">
        <v>177</v>
      </c>
      <c r="AT18" s="44">
        <v>240</v>
      </c>
      <c r="AU18" s="44">
        <v>246</v>
      </c>
      <c r="AV18" s="44">
        <v>267</v>
      </c>
      <c r="AW18" s="44">
        <v>169</v>
      </c>
      <c r="AX18" s="44">
        <v>268</v>
      </c>
      <c r="AY18" s="44">
        <v>265</v>
      </c>
      <c r="AZ18" s="44">
        <v>262</v>
      </c>
      <c r="BA18" s="44">
        <v>279</v>
      </c>
      <c r="BB18" s="44">
        <v>273</v>
      </c>
      <c r="BC18" s="44">
        <v>197</v>
      </c>
      <c r="BD18" s="44">
        <v>163</v>
      </c>
      <c r="BE18" s="44">
        <v>325</v>
      </c>
      <c r="BF18" s="44">
        <v>414</v>
      </c>
      <c r="BG18" s="44">
        <v>294</v>
      </c>
      <c r="BH18" s="44">
        <f t="shared" si="0"/>
        <v>186</v>
      </c>
      <c r="BI18" s="44">
        <f t="shared" si="1"/>
        <v>596</v>
      </c>
      <c r="BJ18" s="44">
        <f t="shared" si="2"/>
        <v>1172</v>
      </c>
      <c r="BK18" s="44">
        <f t="shared" si="3"/>
        <v>1074</v>
      </c>
      <c r="BL18" s="44">
        <f t="shared" si="4"/>
        <v>1141</v>
      </c>
      <c r="BM18" s="44">
        <f t="shared" si="5"/>
        <v>1424</v>
      </c>
      <c r="BN18" s="44">
        <f t="shared" si="6"/>
        <v>1742</v>
      </c>
      <c r="BO18" s="44">
        <f t="shared" si="7"/>
        <v>1285</v>
      </c>
      <c r="BP18" s="44">
        <f t="shared" si="8"/>
        <v>984</v>
      </c>
      <c r="BQ18" s="44">
        <f t="shared" si="9"/>
        <v>915</v>
      </c>
      <c r="BR18" s="44">
        <f t="shared" si="10"/>
        <v>918</v>
      </c>
      <c r="BS18" s="44">
        <f t="shared" si="11"/>
        <v>950</v>
      </c>
      <c r="BT18" s="44">
        <f t="shared" si="12"/>
        <v>1079</v>
      </c>
      <c r="BU18" s="44">
        <f t="shared" si="13"/>
        <v>1099</v>
      </c>
    </row>
    <row r="19" spans="2:73" ht="17.100000000000001" customHeight="1" thickBot="1" x14ac:dyDescent="0.25">
      <c r="B19" s="43" t="s">
        <v>253</v>
      </c>
      <c r="C19" s="44">
        <v>28</v>
      </c>
      <c r="D19" s="44">
        <v>18</v>
      </c>
      <c r="E19" s="44">
        <v>20</v>
      </c>
      <c r="F19" s="44">
        <v>18</v>
      </c>
      <c r="G19" s="44">
        <v>19</v>
      </c>
      <c r="H19" s="44">
        <v>19</v>
      </c>
      <c r="I19" s="44">
        <v>66</v>
      </c>
      <c r="J19" s="44">
        <v>128</v>
      </c>
      <c r="K19" s="44">
        <v>82</v>
      </c>
      <c r="L19" s="44">
        <v>80</v>
      </c>
      <c r="M19" s="44">
        <v>43</v>
      </c>
      <c r="N19" s="44">
        <v>100</v>
      </c>
      <c r="O19" s="44">
        <v>58</v>
      </c>
      <c r="P19" s="44">
        <v>73</v>
      </c>
      <c r="Q19" s="44">
        <v>44</v>
      </c>
      <c r="R19" s="44">
        <v>65</v>
      </c>
      <c r="S19" s="44">
        <v>89</v>
      </c>
      <c r="T19" s="44">
        <v>80</v>
      </c>
      <c r="U19" s="44">
        <v>77</v>
      </c>
      <c r="V19" s="44">
        <v>98</v>
      </c>
      <c r="W19" s="44">
        <v>79</v>
      </c>
      <c r="X19" s="44">
        <v>93</v>
      </c>
      <c r="Y19" s="44">
        <v>60</v>
      </c>
      <c r="Z19" s="44">
        <v>112</v>
      </c>
      <c r="AA19" s="44">
        <v>109</v>
      </c>
      <c r="AB19" s="44">
        <v>102</v>
      </c>
      <c r="AC19" s="44">
        <v>81</v>
      </c>
      <c r="AD19" s="44">
        <v>81</v>
      </c>
      <c r="AE19" s="44">
        <v>69</v>
      </c>
      <c r="AF19" s="44">
        <v>57</v>
      </c>
      <c r="AG19" s="44">
        <v>56</v>
      </c>
      <c r="AH19" s="44">
        <v>74</v>
      </c>
      <c r="AI19" s="44">
        <v>59</v>
      </c>
      <c r="AJ19" s="44">
        <v>46</v>
      </c>
      <c r="AK19" s="44">
        <v>39</v>
      </c>
      <c r="AL19" s="44">
        <v>38</v>
      </c>
      <c r="AM19" s="44">
        <v>45</v>
      </c>
      <c r="AN19" s="44">
        <v>60</v>
      </c>
      <c r="AO19" s="44">
        <v>35</v>
      </c>
      <c r="AP19" s="44">
        <v>69</v>
      </c>
      <c r="AQ19" s="44">
        <v>34</v>
      </c>
      <c r="AR19" s="44">
        <v>37</v>
      </c>
      <c r="AS19" s="44">
        <v>42</v>
      </c>
      <c r="AT19" s="44">
        <v>43</v>
      </c>
      <c r="AU19" s="44">
        <v>35</v>
      </c>
      <c r="AV19" s="44">
        <v>60</v>
      </c>
      <c r="AW19" s="44">
        <v>27</v>
      </c>
      <c r="AX19" s="44">
        <v>42</v>
      </c>
      <c r="AY19" s="44">
        <v>42</v>
      </c>
      <c r="AZ19" s="44">
        <v>52</v>
      </c>
      <c r="BA19" s="44">
        <v>47</v>
      </c>
      <c r="BB19" s="44">
        <v>62</v>
      </c>
      <c r="BC19" s="44">
        <v>46</v>
      </c>
      <c r="BD19" s="44">
        <v>16</v>
      </c>
      <c r="BE19" s="44">
        <v>22</v>
      </c>
      <c r="BF19" s="44">
        <v>31</v>
      </c>
      <c r="BG19" s="44">
        <v>47</v>
      </c>
      <c r="BH19" s="44">
        <f t="shared" si="0"/>
        <v>84</v>
      </c>
      <c r="BI19" s="44">
        <f t="shared" si="1"/>
        <v>232</v>
      </c>
      <c r="BJ19" s="44">
        <f t="shared" si="2"/>
        <v>305</v>
      </c>
      <c r="BK19" s="44">
        <f t="shared" si="3"/>
        <v>240</v>
      </c>
      <c r="BL19" s="44">
        <f t="shared" si="4"/>
        <v>344</v>
      </c>
      <c r="BM19" s="44">
        <f t="shared" si="5"/>
        <v>344</v>
      </c>
      <c r="BN19" s="44">
        <f t="shared" si="6"/>
        <v>373</v>
      </c>
      <c r="BO19" s="44">
        <f t="shared" si="7"/>
        <v>256</v>
      </c>
      <c r="BP19" s="44">
        <f t="shared" si="8"/>
        <v>182</v>
      </c>
      <c r="BQ19" s="44">
        <f t="shared" si="9"/>
        <v>209</v>
      </c>
      <c r="BR19" s="44">
        <f t="shared" si="10"/>
        <v>156</v>
      </c>
      <c r="BS19" s="44">
        <f t="shared" si="11"/>
        <v>164</v>
      </c>
      <c r="BT19" s="44">
        <f t="shared" si="12"/>
        <v>203</v>
      </c>
      <c r="BU19" s="44">
        <f t="shared" si="13"/>
        <v>115</v>
      </c>
    </row>
    <row r="20" spans="2:73" ht="17.100000000000001" customHeight="1" thickBot="1" x14ac:dyDescent="0.25">
      <c r="B20" s="43" t="s">
        <v>254</v>
      </c>
      <c r="C20" s="44">
        <v>5</v>
      </c>
      <c r="D20" s="44">
        <v>4</v>
      </c>
      <c r="E20" s="44">
        <v>6</v>
      </c>
      <c r="F20" s="44">
        <v>6</v>
      </c>
      <c r="G20" s="44">
        <v>10</v>
      </c>
      <c r="H20" s="44">
        <v>19</v>
      </c>
      <c r="I20" s="44">
        <v>13</v>
      </c>
      <c r="J20" s="44">
        <v>11</v>
      </c>
      <c r="K20" s="44">
        <v>23</v>
      </c>
      <c r="L20" s="44">
        <v>23</v>
      </c>
      <c r="M20" s="44">
        <v>16</v>
      </c>
      <c r="N20" s="44">
        <v>8</v>
      </c>
      <c r="O20" s="44">
        <v>20</v>
      </c>
      <c r="P20" s="44">
        <v>24</v>
      </c>
      <c r="Q20" s="44">
        <v>20</v>
      </c>
      <c r="R20" s="44">
        <v>19</v>
      </c>
      <c r="S20" s="44">
        <v>31</v>
      </c>
      <c r="T20" s="44">
        <v>22</v>
      </c>
      <c r="U20" s="44">
        <v>23</v>
      </c>
      <c r="V20" s="44">
        <v>23</v>
      </c>
      <c r="W20" s="44">
        <v>33</v>
      </c>
      <c r="X20" s="44">
        <v>46</v>
      </c>
      <c r="Y20" s="44">
        <v>34</v>
      </c>
      <c r="Z20" s="44">
        <v>42</v>
      </c>
      <c r="AA20" s="44">
        <v>40</v>
      </c>
      <c r="AB20" s="44">
        <v>43</v>
      </c>
      <c r="AC20" s="44">
        <v>38</v>
      </c>
      <c r="AD20" s="44">
        <v>42</v>
      </c>
      <c r="AE20" s="44">
        <v>28</v>
      </c>
      <c r="AF20" s="44">
        <v>27</v>
      </c>
      <c r="AG20" s="44">
        <v>24</v>
      </c>
      <c r="AH20" s="44">
        <v>15</v>
      </c>
      <c r="AI20" s="44">
        <v>22</v>
      </c>
      <c r="AJ20" s="44">
        <v>35</v>
      </c>
      <c r="AK20" s="44">
        <v>19</v>
      </c>
      <c r="AL20" s="44">
        <v>19</v>
      </c>
      <c r="AM20" s="44">
        <v>0</v>
      </c>
      <c r="AN20" s="44">
        <v>19</v>
      </c>
      <c r="AO20" s="44">
        <v>16</v>
      </c>
      <c r="AP20" s="44">
        <v>14</v>
      </c>
      <c r="AQ20" s="44">
        <v>12</v>
      </c>
      <c r="AR20" s="44">
        <v>16</v>
      </c>
      <c r="AS20" s="44">
        <v>8</v>
      </c>
      <c r="AT20" s="44">
        <v>11</v>
      </c>
      <c r="AU20" s="44">
        <v>10</v>
      </c>
      <c r="AV20" s="44">
        <v>15</v>
      </c>
      <c r="AW20" s="44">
        <v>8</v>
      </c>
      <c r="AX20" s="44">
        <v>13</v>
      </c>
      <c r="AY20" s="44">
        <v>10</v>
      </c>
      <c r="AZ20" s="44">
        <v>12</v>
      </c>
      <c r="BA20" s="44">
        <v>16</v>
      </c>
      <c r="BB20" s="44">
        <v>20</v>
      </c>
      <c r="BC20" s="44">
        <v>5</v>
      </c>
      <c r="BD20" s="44">
        <v>11</v>
      </c>
      <c r="BE20" s="44">
        <v>6</v>
      </c>
      <c r="BF20" s="44">
        <v>15</v>
      </c>
      <c r="BG20" s="44">
        <v>9</v>
      </c>
      <c r="BH20" s="44">
        <f t="shared" si="0"/>
        <v>21</v>
      </c>
      <c r="BI20" s="44">
        <f t="shared" si="1"/>
        <v>53</v>
      </c>
      <c r="BJ20" s="44">
        <f t="shared" si="2"/>
        <v>70</v>
      </c>
      <c r="BK20" s="44">
        <f t="shared" si="3"/>
        <v>83</v>
      </c>
      <c r="BL20" s="44">
        <f t="shared" si="4"/>
        <v>99</v>
      </c>
      <c r="BM20" s="44">
        <f t="shared" si="5"/>
        <v>155</v>
      </c>
      <c r="BN20" s="44">
        <f t="shared" si="6"/>
        <v>163</v>
      </c>
      <c r="BO20" s="44">
        <f t="shared" si="7"/>
        <v>94</v>
      </c>
      <c r="BP20" s="44">
        <f t="shared" si="8"/>
        <v>95</v>
      </c>
      <c r="BQ20" s="44">
        <f t="shared" si="9"/>
        <v>49</v>
      </c>
      <c r="BR20" s="44">
        <f t="shared" si="10"/>
        <v>47</v>
      </c>
      <c r="BS20" s="44">
        <f t="shared" si="11"/>
        <v>46</v>
      </c>
      <c r="BT20" s="44">
        <f t="shared" si="12"/>
        <v>58</v>
      </c>
      <c r="BU20" s="44">
        <f t="shared" si="13"/>
        <v>37</v>
      </c>
    </row>
    <row r="21" spans="2:73" ht="17.100000000000001" customHeight="1" thickBot="1" x14ac:dyDescent="0.25">
      <c r="B21" s="43" t="s">
        <v>85</v>
      </c>
      <c r="C21" s="44">
        <v>27</v>
      </c>
      <c r="D21" s="44">
        <v>26</v>
      </c>
      <c r="E21" s="44">
        <v>18</v>
      </c>
      <c r="F21" s="44">
        <v>21</v>
      </c>
      <c r="G21" s="44">
        <v>35</v>
      </c>
      <c r="H21" s="44">
        <v>47</v>
      </c>
      <c r="I21" s="44">
        <v>49</v>
      </c>
      <c r="J21" s="44">
        <v>49</v>
      </c>
      <c r="K21" s="44">
        <v>101</v>
      </c>
      <c r="L21" s="44">
        <v>65</v>
      </c>
      <c r="M21" s="44">
        <v>62</v>
      </c>
      <c r="N21" s="44">
        <v>77</v>
      </c>
      <c r="O21" s="44">
        <v>64</v>
      </c>
      <c r="P21" s="44">
        <v>74</v>
      </c>
      <c r="Q21" s="44">
        <v>79</v>
      </c>
      <c r="R21" s="44">
        <v>98</v>
      </c>
      <c r="S21" s="44">
        <v>147</v>
      </c>
      <c r="T21" s="44">
        <v>86</v>
      </c>
      <c r="U21" s="44">
        <v>80</v>
      </c>
      <c r="V21" s="44">
        <v>124</v>
      </c>
      <c r="W21" s="44">
        <v>141</v>
      </c>
      <c r="X21" s="44">
        <v>109</v>
      </c>
      <c r="Y21" s="44">
        <v>140</v>
      </c>
      <c r="Z21" s="44">
        <v>134</v>
      </c>
      <c r="AA21" s="44">
        <v>155</v>
      </c>
      <c r="AB21" s="44">
        <v>152</v>
      </c>
      <c r="AC21" s="44">
        <v>109</v>
      </c>
      <c r="AD21" s="44">
        <v>127</v>
      </c>
      <c r="AE21" s="44">
        <v>109</v>
      </c>
      <c r="AF21" s="44">
        <v>132</v>
      </c>
      <c r="AG21" s="44">
        <v>88</v>
      </c>
      <c r="AH21" s="44">
        <v>106</v>
      </c>
      <c r="AI21" s="44">
        <v>102</v>
      </c>
      <c r="AJ21" s="44">
        <v>82</v>
      </c>
      <c r="AK21" s="44">
        <v>65</v>
      </c>
      <c r="AL21" s="44">
        <v>76</v>
      </c>
      <c r="AM21" s="44">
        <v>56</v>
      </c>
      <c r="AN21" s="44">
        <v>74</v>
      </c>
      <c r="AO21" s="44">
        <v>56</v>
      </c>
      <c r="AP21" s="44">
        <v>77</v>
      </c>
      <c r="AQ21" s="44">
        <v>72</v>
      </c>
      <c r="AR21" s="44">
        <v>89</v>
      </c>
      <c r="AS21" s="44">
        <v>77</v>
      </c>
      <c r="AT21" s="44">
        <v>79</v>
      </c>
      <c r="AU21" s="44">
        <v>60</v>
      </c>
      <c r="AV21" s="44">
        <v>73</v>
      </c>
      <c r="AW21" s="44">
        <v>77</v>
      </c>
      <c r="AX21" s="44">
        <v>78</v>
      </c>
      <c r="AY21" s="44">
        <v>80</v>
      </c>
      <c r="AZ21" s="44">
        <v>90</v>
      </c>
      <c r="BA21" s="44">
        <v>48</v>
      </c>
      <c r="BB21" s="44">
        <v>69</v>
      </c>
      <c r="BC21" s="44">
        <v>78</v>
      </c>
      <c r="BD21" s="44">
        <v>47</v>
      </c>
      <c r="BE21" s="44">
        <v>70</v>
      </c>
      <c r="BF21" s="44">
        <v>86</v>
      </c>
      <c r="BG21" s="44">
        <v>109</v>
      </c>
      <c r="BH21" s="44">
        <f t="shared" si="0"/>
        <v>92</v>
      </c>
      <c r="BI21" s="44">
        <f t="shared" si="1"/>
        <v>180</v>
      </c>
      <c r="BJ21" s="44">
        <f t="shared" si="2"/>
        <v>305</v>
      </c>
      <c r="BK21" s="44">
        <f t="shared" si="3"/>
        <v>315</v>
      </c>
      <c r="BL21" s="44">
        <f t="shared" si="4"/>
        <v>437</v>
      </c>
      <c r="BM21" s="44">
        <f t="shared" si="5"/>
        <v>524</v>
      </c>
      <c r="BN21" s="44">
        <f t="shared" si="6"/>
        <v>543</v>
      </c>
      <c r="BO21" s="44">
        <f t="shared" si="7"/>
        <v>435</v>
      </c>
      <c r="BP21" s="44">
        <f t="shared" si="8"/>
        <v>325</v>
      </c>
      <c r="BQ21" s="44">
        <f t="shared" si="9"/>
        <v>263</v>
      </c>
      <c r="BR21" s="44">
        <f t="shared" si="10"/>
        <v>317</v>
      </c>
      <c r="BS21" s="44">
        <f t="shared" si="11"/>
        <v>288</v>
      </c>
      <c r="BT21" s="44">
        <f t="shared" si="12"/>
        <v>287</v>
      </c>
      <c r="BU21" s="44">
        <f t="shared" si="13"/>
        <v>281</v>
      </c>
    </row>
    <row r="22" spans="2:73" ht="17.100000000000001" customHeight="1" thickBot="1" x14ac:dyDescent="0.25">
      <c r="B22" s="43" t="s">
        <v>12</v>
      </c>
      <c r="C22" s="44">
        <v>2</v>
      </c>
      <c r="D22" s="44">
        <v>3</v>
      </c>
      <c r="E22" s="44">
        <v>4</v>
      </c>
      <c r="F22" s="44">
        <v>5</v>
      </c>
      <c r="G22" s="44">
        <v>4</v>
      </c>
      <c r="H22" s="44">
        <v>8</v>
      </c>
      <c r="I22" s="44">
        <v>7</v>
      </c>
      <c r="J22" s="44">
        <v>16</v>
      </c>
      <c r="K22" s="44">
        <v>17</v>
      </c>
      <c r="L22" s="44">
        <v>12</v>
      </c>
      <c r="M22" s="44">
        <v>13</v>
      </c>
      <c r="N22" s="44">
        <v>10</v>
      </c>
      <c r="O22" s="44">
        <v>12</v>
      </c>
      <c r="P22" s="44">
        <v>12</v>
      </c>
      <c r="Q22" s="44">
        <v>12</v>
      </c>
      <c r="R22" s="44">
        <v>8</v>
      </c>
      <c r="S22" s="44">
        <v>12</v>
      </c>
      <c r="T22" s="44">
        <v>18</v>
      </c>
      <c r="U22" s="44">
        <v>7</v>
      </c>
      <c r="V22" s="44">
        <v>13</v>
      </c>
      <c r="W22" s="44">
        <v>24</v>
      </c>
      <c r="X22" s="44">
        <v>17</v>
      </c>
      <c r="Y22" s="44">
        <v>13</v>
      </c>
      <c r="Z22" s="44">
        <v>18</v>
      </c>
      <c r="AA22" s="44">
        <v>30</v>
      </c>
      <c r="AB22" s="44">
        <v>20</v>
      </c>
      <c r="AC22" s="44">
        <v>21</v>
      </c>
      <c r="AD22" s="44">
        <v>26</v>
      </c>
      <c r="AE22" s="44">
        <v>20</v>
      </c>
      <c r="AF22" s="44">
        <v>15</v>
      </c>
      <c r="AG22" s="44">
        <v>8</v>
      </c>
      <c r="AH22" s="44">
        <v>16</v>
      </c>
      <c r="AI22" s="44">
        <v>9</v>
      </c>
      <c r="AJ22" s="44">
        <v>10</v>
      </c>
      <c r="AK22" s="44">
        <v>7</v>
      </c>
      <c r="AL22" s="44">
        <v>8</v>
      </c>
      <c r="AM22" s="44">
        <v>7</v>
      </c>
      <c r="AN22" s="44">
        <v>8</v>
      </c>
      <c r="AO22" s="44">
        <v>6</v>
      </c>
      <c r="AP22" s="44">
        <v>8</v>
      </c>
      <c r="AQ22" s="44">
        <v>5</v>
      </c>
      <c r="AR22" s="44">
        <v>5</v>
      </c>
      <c r="AS22" s="44">
        <v>9</v>
      </c>
      <c r="AT22" s="44">
        <v>9</v>
      </c>
      <c r="AU22" s="44">
        <v>6</v>
      </c>
      <c r="AV22" s="44">
        <v>8</v>
      </c>
      <c r="AW22" s="44">
        <v>5</v>
      </c>
      <c r="AX22" s="44">
        <v>11</v>
      </c>
      <c r="AY22" s="44">
        <v>7</v>
      </c>
      <c r="AZ22" s="44">
        <v>11</v>
      </c>
      <c r="BA22" s="44">
        <v>8</v>
      </c>
      <c r="BB22" s="44">
        <v>5</v>
      </c>
      <c r="BC22" s="44">
        <v>14</v>
      </c>
      <c r="BD22" s="44">
        <v>4</v>
      </c>
      <c r="BE22" s="44">
        <v>10</v>
      </c>
      <c r="BF22" s="44">
        <v>24</v>
      </c>
      <c r="BG22" s="44">
        <v>14</v>
      </c>
      <c r="BH22" s="44">
        <f t="shared" si="0"/>
        <v>14</v>
      </c>
      <c r="BI22" s="44">
        <f t="shared" si="1"/>
        <v>35</v>
      </c>
      <c r="BJ22" s="44">
        <f t="shared" si="2"/>
        <v>52</v>
      </c>
      <c r="BK22" s="44">
        <f t="shared" si="3"/>
        <v>44</v>
      </c>
      <c r="BL22" s="44">
        <f t="shared" si="4"/>
        <v>50</v>
      </c>
      <c r="BM22" s="44">
        <f t="shared" si="5"/>
        <v>72</v>
      </c>
      <c r="BN22" s="44">
        <f t="shared" si="6"/>
        <v>97</v>
      </c>
      <c r="BO22" s="44">
        <f t="shared" si="7"/>
        <v>59</v>
      </c>
      <c r="BP22" s="44">
        <f t="shared" si="8"/>
        <v>34</v>
      </c>
      <c r="BQ22" s="44">
        <f t="shared" si="9"/>
        <v>29</v>
      </c>
      <c r="BR22" s="44">
        <f t="shared" si="10"/>
        <v>28</v>
      </c>
      <c r="BS22" s="44">
        <f t="shared" si="11"/>
        <v>30</v>
      </c>
      <c r="BT22" s="44">
        <f t="shared" si="12"/>
        <v>31</v>
      </c>
      <c r="BU22" s="44">
        <f t="shared" si="13"/>
        <v>52</v>
      </c>
    </row>
    <row r="23" spans="2:73" ht="17.100000000000001" customHeight="1" thickBot="1" x14ac:dyDescent="0.25">
      <c r="B23" s="70" t="s">
        <v>63</v>
      </c>
      <c r="C23" s="68">
        <f>SUM(C6:C22)</f>
        <v>376</v>
      </c>
      <c r="D23" s="68">
        <f t="shared" ref="D23:I23" si="14">SUM(D6:D22)</f>
        <v>345</v>
      </c>
      <c r="E23" s="68">
        <f t="shared" si="14"/>
        <v>364</v>
      </c>
      <c r="F23" s="69">
        <f t="shared" si="14"/>
        <v>504</v>
      </c>
      <c r="G23" s="68">
        <f t="shared" si="14"/>
        <v>666</v>
      </c>
      <c r="H23" s="68">
        <f t="shared" si="14"/>
        <v>1066</v>
      </c>
      <c r="I23" s="68">
        <f t="shared" si="14"/>
        <v>1252</v>
      </c>
      <c r="J23" s="69">
        <f t="shared" ref="J23:R23" si="15">SUM(J6:J22)</f>
        <v>1829</v>
      </c>
      <c r="K23" s="68">
        <f t="shared" si="15"/>
        <v>2129</v>
      </c>
      <c r="L23" s="68">
        <f t="shared" si="15"/>
        <v>2168</v>
      </c>
      <c r="M23" s="68">
        <f t="shared" si="15"/>
        <v>1591</v>
      </c>
      <c r="N23" s="69">
        <f t="shared" si="15"/>
        <v>1880</v>
      </c>
      <c r="O23" s="68">
        <f t="shared" si="15"/>
        <v>1901</v>
      </c>
      <c r="P23" s="68">
        <f t="shared" si="15"/>
        <v>1819</v>
      </c>
      <c r="Q23" s="68">
        <f t="shared" si="15"/>
        <v>1558</v>
      </c>
      <c r="R23" s="69">
        <f t="shared" si="15"/>
        <v>1858</v>
      </c>
      <c r="S23" s="68">
        <v>2116</v>
      </c>
      <c r="T23" s="68">
        <f>SUM(T6:T22)</f>
        <v>1970</v>
      </c>
      <c r="U23" s="68">
        <f>SUM(U6:U22)</f>
        <v>1817</v>
      </c>
      <c r="V23" s="69">
        <v>2124</v>
      </c>
      <c r="W23" s="68">
        <v>2541</v>
      </c>
      <c r="X23" s="68">
        <v>2666</v>
      </c>
      <c r="Y23" s="68">
        <f t="shared" ref="Y23:AD23" si="16">SUM(Y6:Y22)</f>
        <v>2306</v>
      </c>
      <c r="Z23" s="69">
        <f t="shared" si="16"/>
        <v>2777</v>
      </c>
      <c r="AA23" s="68">
        <f t="shared" si="16"/>
        <v>3207</v>
      </c>
      <c r="AB23" s="68">
        <f t="shared" si="16"/>
        <v>2973</v>
      </c>
      <c r="AC23" s="68">
        <f t="shared" si="16"/>
        <v>2350</v>
      </c>
      <c r="AD23" s="69">
        <f t="shared" si="16"/>
        <v>2419</v>
      </c>
      <c r="AE23" s="68">
        <f>SUM(AE6:AE22)</f>
        <v>2198</v>
      </c>
      <c r="AF23" s="68">
        <f>SUM(AF6:AF22)</f>
        <v>2133</v>
      </c>
      <c r="AG23" s="68">
        <f>SUM(AG6:AG22)</f>
        <v>1843</v>
      </c>
      <c r="AH23" s="69">
        <f t="shared" ref="AH23:AM23" si="17">SUM(AH6:AH22)</f>
        <v>1958</v>
      </c>
      <c r="AI23" s="68">
        <f t="shared" si="17"/>
        <v>1718</v>
      </c>
      <c r="AJ23" s="68">
        <f t="shared" si="17"/>
        <v>1593</v>
      </c>
      <c r="AK23" s="68">
        <f t="shared" si="17"/>
        <v>1451</v>
      </c>
      <c r="AL23" s="69">
        <f t="shared" si="17"/>
        <v>1526</v>
      </c>
      <c r="AM23" s="68">
        <f t="shared" si="17"/>
        <v>1296</v>
      </c>
      <c r="AN23" s="68">
        <f t="shared" ref="AN23:BK23" si="18">SUM(AN6:AN22)</f>
        <v>1489</v>
      </c>
      <c r="AO23" s="68">
        <f t="shared" si="18"/>
        <v>1258</v>
      </c>
      <c r="AP23" s="69">
        <f t="shared" si="18"/>
        <v>1418</v>
      </c>
      <c r="AQ23" s="68">
        <f t="shared" ref="AQ23:AV23" si="19">SUM(AQ6:AQ22)</f>
        <v>1371</v>
      </c>
      <c r="AR23" s="68">
        <f t="shared" si="19"/>
        <v>1421</v>
      </c>
      <c r="AS23" s="68">
        <f t="shared" si="19"/>
        <v>1158</v>
      </c>
      <c r="AT23" s="69">
        <f t="shared" si="19"/>
        <v>1407</v>
      </c>
      <c r="AU23" s="68">
        <f t="shared" si="19"/>
        <v>1430</v>
      </c>
      <c r="AV23" s="68">
        <f t="shared" si="19"/>
        <v>1551</v>
      </c>
      <c r="AW23" s="68">
        <f t="shared" ref="AW23:BB23" si="20">SUM(AW6:AW22)</f>
        <v>1223</v>
      </c>
      <c r="AX23" s="69">
        <f t="shared" si="20"/>
        <v>1638</v>
      </c>
      <c r="AY23" s="68">
        <f t="shared" si="20"/>
        <v>1683</v>
      </c>
      <c r="AZ23" s="68">
        <f t="shared" si="20"/>
        <v>1728</v>
      </c>
      <c r="BA23" s="68">
        <f t="shared" si="20"/>
        <v>1576</v>
      </c>
      <c r="BB23" s="68">
        <f t="shared" si="20"/>
        <v>1958</v>
      </c>
      <c r="BC23" s="68">
        <f>SUM(BC6:BC22)</f>
        <v>1706</v>
      </c>
      <c r="BD23" s="68">
        <f>SUM(BD6:BD22)</f>
        <v>1129</v>
      </c>
      <c r="BE23" s="68">
        <f>SUM(BE6:BE22)</f>
        <v>1781</v>
      </c>
      <c r="BF23" s="68">
        <f>SUM(BF6:BF22)</f>
        <v>2251</v>
      </c>
      <c r="BG23" s="68">
        <f>SUM(BG6:BG22)</f>
        <v>2394</v>
      </c>
      <c r="BH23" s="68">
        <f t="shared" si="18"/>
        <v>1589</v>
      </c>
      <c r="BI23" s="68">
        <f t="shared" si="18"/>
        <v>4813</v>
      </c>
      <c r="BJ23" s="68">
        <f t="shared" si="18"/>
        <v>7768</v>
      </c>
      <c r="BK23" s="68">
        <f t="shared" si="18"/>
        <v>7136</v>
      </c>
      <c r="BL23" s="68">
        <f t="shared" si="4"/>
        <v>8027</v>
      </c>
      <c r="BM23" s="68">
        <f t="shared" si="5"/>
        <v>10290</v>
      </c>
      <c r="BN23" s="68">
        <f t="shared" si="6"/>
        <v>10949</v>
      </c>
      <c r="BO23" s="68">
        <f t="shared" si="7"/>
        <v>8132</v>
      </c>
      <c r="BP23" s="68">
        <f t="shared" si="8"/>
        <v>6288</v>
      </c>
      <c r="BQ23" s="68">
        <f t="shared" si="9"/>
        <v>5461</v>
      </c>
      <c r="BR23" s="68">
        <f t="shared" si="10"/>
        <v>5357</v>
      </c>
      <c r="BS23" s="68">
        <f t="shared" si="11"/>
        <v>5842</v>
      </c>
      <c r="BT23" s="68">
        <f t="shared" si="12"/>
        <v>6945</v>
      </c>
      <c r="BU23" s="68">
        <f t="shared" si="13"/>
        <v>6867</v>
      </c>
    </row>
    <row r="24" spans="2:73" ht="34.5" customHeight="1" x14ac:dyDescent="0.2">
      <c r="C24" s="40"/>
      <c r="G24" s="40"/>
    </row>
    <row r="25" spans="2:73" ht="36.75" customHeight="1" x14ac:dyDescent="0.2">
      <c r="B25" s="71"/>
      <c r="C25" s="71"/>
      <c r="D25" s="71"/>
      <c r="E25" s="71"/>
    </row>
    <row r="27" spans="2:73" ht="39" customHeight="1" x14ac:dyDescent="0.2">
      <c r="C27" s="42" t="s">
        <v>17</v>
      </c>
      <c r="D27" s="42" t="s">
        <v>18</v>
      </c>
      <c r="E27" s="42" t="s">
        <v>19</v>
      </c>
      <c r="F27" s="72" t="s">
        <v>67</v>
      </c>
      <c r="G27" s="42" t="s">
        <v>69</v>
      </c>
      <c r="H27" s="42" t="s">
        <v>71</v>
      </c>
      <c r="I27" s="42" t="s">
        <v>74</v>
      </c>
      <c r="J27" s="72" t="s">
        <v>76</v>
      </c>
      <c r="K27" s="42" t="s">
        <v>78</v>
      </c>
      <c r="L27" s="42" t="s">
        <v>81</v>
      </c>
      <c r="M27" s="42" t="s">
        <v>91</v>
      </c>
      <c r="N27" s="72" t="s">
        <v>93</v>
      </c>
      <c r="O27" s="42" t="s">
        <v>95</v>
      </c>
      <c r="P27" s="42" t="s">
        <v>97</v>
      </c>
      <c r="Q27" s="42" t="s">
        <v>102</v>
      </c>
      <c r="R27" s="72" t="s">
        <v>106</v>
      </c>
      <c r="S27" s="42" t="s">
        <v>108</v>
      </c>
      <c r="T27" s="42" t="s">
        <v>128</v>
      </c>
      <c r="U27" s="42" t="s">
        <v>131</v>
      </c>
      <c r="V27" s="72" t="s">
        <v>134</v>
      </c>
      <c r="W27" s="42" t="s">
        <v>136</v>
      </c>
      <c r="X27" s="42" t="s">
        <v>139</v>
      </c>
      <c r="Y27" s="42" t="s">
        <v>141</v>
      </c>
      <c r="Z27" s="72" t="s">
        <v>143</v>
      </c>
      <c r="AA27" s="42" t="s">
        <v>147</v>
      </c>
      <c r="AB27" s="42" t="s">
        <v>149</v>
      </c>
      <c r="AC27" s="42" t="s">
        <v>158</v>
      </c>
      <c r="AD27" s="72" t="s">
        <v>161</v>
      </c>
      <c r="AE27" s="42" t="s">
        <v>165</v>
      </c>
      <c r="AF27" s="42" t="s">
        <v>168</v>
      </c>
      <c r="AG27" s="42" t="s">
        <v>171</v>
      </c>
      <c r="AH27" s="72" t="s">
        <v>174</v>
      </c>
      <c r="AI27" s="42" t="s">
        <v>178</v>
      </c>
      <c r="AJ27" s="42" t="s">
        <v>181</v>
      </c>
      <c r="AK27" s="42" t="s">
        <v>186</v>
      </c>
      <c r="AL27" s="72" t="s">
        <v>189</v>
      </c>
      <c r="AM27" s="42" t="s">
        <v>193</v>
      </c>
      <c r="AN27" s="42" t="s">
        <v>196</v>
      </c>
      <c r="AO27" s="42" t="s">
        <v>199</v>
      </c>
      <c r="AP27" s="72" t="s">
        <v>202</v>
      </c>
      <c r="AQ27" s="42" t="s">
        <v>206</v>
      </c>
      <c r="AR27" s="42" t="s">
        <v>209</v>
      </c>
      <c r="AS27" s="42" t="s">
        <v>212</v>
      </c>
      <c r="AT27" s="72" t="s">
        <v>229</v>
      </c>
      <c r="AU27" s="42" t="s">
        <v>233</v>
      </c>
      <c r="AV27" s="42" t="s">
        <v>239</v>
      </c>
      <c r="AW27" s="42" t="s">
        <v>243</v>
      </c>
      <c r="AX27" s="72" t="s">
        <v>247</v>
      </c>
      <c r="AY27" s="42" t="s">
        <v>256</v>
      </c>
      <c r="AZ27" s="42" t="s">
        <v>259</v>
      </c>
      <c r="BA27" s="42" t="s">
        <v>269</v>
      </c>
      <c r="BB27" s="72" t="s">
        <v>273</v>
      </c>
      <c r="BC27" s="42" t="s">
        <v>277</v>
      </c>
      <c r="BD27" s="42" t="s">
        <v>150</v>
      </c>
      <c r="BE27" s="42" t="s">
        <v>151</v>
      </c>
      <c r="BF27" s="42" t="s">
        <v>152</v>
      </c>
      <c r="BG27" s="42" t="s">
        <v>153</v>
      </c>
      <c r="BH27" s="42" t="s">
        <v>154</v>
      </c>
      <c r="BI27" s="42" t="s">
        <v>144</v>
      </c>
      <c r="BJ27" s="42" t="s">
        <v>162</v>
      </c>
      <c r="BK27" s="42" t="s">
        <v>175</v>
      </c>
      <c r="BL27" s="42" t="s">
        <v>190</v>
      </c>
      <c r="BM27" s="42" t="s">
        <v>203</v>
      </c>
      <c r="BN27" s="42" t="s">
        <v>230</v>
      </c>
      <c r="BO27" s="42" t="s">
        <v>248</v>
      </c>
      <c r="BP27" s="42" t="s">
        <v>274</v>
      </c>
    </row>
    <row r="28" spans="2:73" ht="17.100000000000001" customHeight="1" thickBot="1" x14ac:dyDescent="0.25">
      <c r="B28" s="43" t="s">
        <v>86</v>
      </c>
      <c r="C28" s="45">
        <f>+(G6-C6)/C6</f>
        <v>2.0285714285714285</v>
      </c>
      <c r="D28" s="45">
        <f>+(H6-D6)/D6</f>
        <v>3.5</v>
      </c>
      <c r="E28" s="45">
        <f>+(I6-E6)/E6</f>
        <v>4</v>
      </c>
      <c r="F28" s="45">
        <f>+(J6-F6)/F6</f>
        <v>2.3787878787878789</v>
      </c>
      <c r="G28" s="45">
        <f>+(K6-G6)/G6</f>
        <v>1.7924528301886793</v>
      </c>
      <c r="H28" s="45">
        <f t="shared" ref="H28:H36" si="21">+(L6-H6)/H6</f>
        <v>0.67320261437908502</v>
      </c>
      <c r="I28" s="45">
        <f t="shared" ref="I28:AQ28" si="22">+(M6-I6)/I6</f>
        <v>-2.7777777777777776E-2</v>
      </c>
      <c r="J28" s="45">
        <f t="shared" si="22"/>
        <v>-0.15695067264573992</v>
      </c>
      <c r="K28" s="45">
        <f t="shared" si="22"/>
        <v>-0.28040540540540543</v>
      </c>
      <c r="L28" s="45">
        <f t="shared" si="22"/>
        <v>-0.23046875</v>
      </c>
      <c r="M28" s="45">
        <f t="shared" si="22"/>
        <v>-0.10285714285714286</v>
      </c>
      <c r="N28" s="45">
        <f t="shared" si="22"/>
        <v>0.34574468085106386</v>
      </c>
      <c r="O28" s="45">
        <f t="shared" si="22"/>
        <v>1.8779342723004695E-2</v>
      </c>
      <c r="P28" s="45">
        <f t="shared" si="22"/>
        <v>0.19796954314720813</v>
      </c>
      <c r="Q28" s="45">
        <f t="shared" si="22"/>
        <v>0.68789808917197448</v>
      </c>
      <c r="R28" s="45">
        <f t="shared" si="22"/>
        <v>-3.1620553359683792E-2</v>
      </c>
      <c r="S28" s="45">
        <f t="shared" si="22"/>
        <v>0.76036866359447008</v>
      </c>
      <c r="T28" s="45">
        <f t="shared" si="22"/>
        <v>0.48305084745762711</v>
      </c>
      <c r="U28" s="45">
        <f t="shared" si="22"/>
        <v>2.6415094339622643E-2</v>
      </c>
      <c r="V28" s="45">
        <f t="shared" si="22"/>
        <v>0.53061224489795922</v>
      </c>
      <c r="W28" s="45">
        <f t="shared" si="22"/>
        <v>-0.13874345549738221</v>
      </c>
      <c r="X28" s="45">
        <f t="shared" si="22"/>
        <v>-2.2857142857142857E-2</v>
      </c>
      <c r="Y28" s="45">
        <f t="shared" si="22"/>
        <v>0.12132352941176471</v>
      </c>
      <c r="Z28" s="45">
        <f t="shared" si="22"/>
        <v>-0.22933333333333333</v>
      </c>
      <c r="AA28" s="45">
        <f t="shared" si="22"/>
        <v>-6.3829787234042548E-2</v>
      </c>
      <c r="AB28" s="45">
        <f t="shared" si="22"/>
        <v>-0.16374269005847952</v>
      </c>
      <c r="AC28" s="45">
        <f t="shared" si="22"/>
        <v>-0.18032786885245902</v>
      </c>
      <c r="AD28" s="45">
        <f t="shared" si="22"/>
        <v>-0.19031141868512111</v>
      </c>
      <c r="AE28" s="45">
        <f t="shared" si="22"/>
        <v>-0.30194805194805197</v>
      </c>
      <c r="AF28" s="45">
        <f t="shared" si="22"/>
        <v>-0.33916083916083917</v>
      </c>
      <c r="AG28" s="45">
        <f t="shared" si="22"/>
        <v>-9.6000000000000002E-2</v>
      </c>
      <c r="AH28" s="45">
        <f t="shared" si="22"/>
        <v>-0.28205128205128205</v>
      </c>
      <c r="AI28" s="45">
        <f t="shared" si="22"/>
        <v>-0.26976744186046514</v>
      </c>
      <c r="AJ28" s="45">
        <f t="shared" si="22"/>
        <v>2.1164021164021163E-2</v>
      </c>
      <c r="AK28" s="45">
        <f t="shared" si="22"/>
        <v>-0.16371681415929204</v>
      </c>
      <c r="AL28" s="45">
        <f t="shared" si="22"/>
        <v>0.13690476190476192</v>
      </c>
      <c r="AM28" s="45">
        <f t="shared" si="22"/>
        <v>4.4585987261146494E-2</v>
      </c>
      <c r="AN28" s="45">
        <f t="shared" si="22"/>
        <v>-3.1088082901554404E-2</v>
      </c>
      <c r="AO28" s="45">
        <f t="shared" si="22"/>
        <v>-0.31746031746031744</v>
      </c>
      <c r="AP28" s="45">
        <f t="shared" si="22"/>
        <v>-7.8534031413612565E-2</v>
      </c>
      <c r="AQ28" s="45">
        <f t="shared" si="22"/>
        <v>3.6585365853658534E-2</v>
      </c>
      <c r="AR28" s="45">
        <f t="shared" ref="AR28:BC43" si="23">+(AV6-AR6)/AR6</f>
        <v>-9.6256684491978606E-2</v>
      </c>
      <c r="AS28" s="45">
        <f t="shared" si="23"/>
        <v>-2.3255813953488372E-2</v>
      </c>
      <c r="AT28" s="45">
        <f t="shared" si="23"/>
        <v>0.27840909090909088</v>
      </c>
      <c r="AU28" s="45">
        <f t="shared" si="23"/>
        <v>-5.8823529411764705E-3</v>
      </c>
      <c r="AV28" s="45">
        <f t="shared" si="23"/>
        <v>0.21301775147928995</v>
      </c>
      <c r="AW28" s="45">
        <f t="shared" si="23"/>
        <v>0.31746031746031744</v>
      </c>
      <c r="AX28" s="45">
        <f t="shared" si="23"/>
        <v>-4.4444444444444446E-2</v>
      </c>
      <c r="AY28" s="45">
        <f t="shared" si="23"/>
        <v>2.9585798816568046E-2</v>
      </c>
      <c r="AZ28" s="45">
        <f t="shared" si="23"/>
        <v>-0.46341463414634149</v>
      </c>
      <c r="BA28" s="45">
        <f t="shared" si="23"/>
        <v>-0.28313253012048195</v>
      </c>
      <c r="BB28" s="45">
        <f t="shared" si="23"/>
        <v>-0.10232558139534884</v>
      </c>
      <c r="BC28" s="45">
        <f t="shared" si="23"/>
        <v>0.45977011494252873</v>
      </c>
      <c r="BD28" s="45">
        <f t="shared" ref="BD28:BP43" si="24">+(BI6-BH6)/BH6</f>
        <v>2.871345029239766</v>
      </c>
      <c r="BE28" s="45">
        <f t="shared" si="24"/>
        <v>0.3821752265861027</v>
      </c>
      <c r="BF28" s="45">
        <f t="shared" si="24"/>
        <v>-0.10382513661202186</v>
      </c>
      <c r="BG28" s="45">
        <f t="shared" si="24"/>
        <v>0.17439024390243901</v>
      </c>
      <c r="BH28" s="45">
        <f t="shared" si="24"/>
        <v>0.43198338525441327</v>
      </c>
      <c r="BI28" s="45">
        <f t="shared" si="24"/>
        <v>-8.2668600435097897E-2</v>
      </c>
      <c r="BJ28" s="45">
        <f t="shared" si="24"/>
        <v>-0.14782608695652175</v>
      </c>
      <c r="BK28" s="45">
        <f t="shared" si="24"/>
        <v>-0.25974025974025972</v>
      </c>
      <c r="BL28" s="45">
        <f t="shared" si="24"/>
        <v>-8.5213032581453629E-2</v>
      </c>
      <c r="BM28" s="45">
        <f t="shared" si="24"/>
        <v>-0.10136986301369863</v>
      </c>
      <c r="BN28" s="45">
        <f t="shared" si="24"/>
        <v>5.1829268292682924E-2</v>
      </c>
      <c r="BO28" s="45">
        <f t="shared" si="24"/>
        <v>9.420289855072464E-2</v>
      </c>
      <c r="BP28" s="45">
        <f t="shared" si="24"/>
        <v>-0.21059602649006623</v>
      </c>
    </row>
    <row r="29" spans="2:73" ht="17.100000000000001" customHeight="1" thickBot="1" x14ac:dyDescent="0.25">
      <c r="B29" s="43" t="s">
        <v>87</v>
      </c>
      <c r="C29" s="45">
        <f t="shared" ref="C29:C36" si="25">+(G7-C7)/C7</f>
        <v>1.125</v>
      </c>
      <c r="D29" s="45">
        <f t="shared" ref="D29:D36" si="26">+(H7-D7)/D7</f>
        <v>2.75</v>
      </c>
      <c r="E29" s="45">
        <f t="shared" ref="E29:E36" si="27">+(I7-E7)/E7</f>
        <v>2.25</v>
      </c>
      <c r="F29" s="45">
        <f t="shared" ref="F29:F36" si="28">+(J7-F7)/F7</f>
        <v>3.5</v>
      </c>
      <c r="G29" s="45">
        <f t="shared" ref="G29:G36" si="29">+(K7-G7)/G7</f>
        <v>2.7647058823529411</v>
      </c>
      <c r="H29" s="45">
        <f t="shared" si="21"/>
        <v>0.83333333333333337</v>
      </c>
      <c r="I29" s="45">
        <f t="shared" ref="I29:I45" si="30">+(M7-I7)/I7</f>
        <v>0.5</v>
      </c>
      <c r="J29" s="45">
        <f t="shared" ref="J29:J45" si="31">+(N7-J7)/J7</f>
        <v>0.33333333333333331</v>
      </c>
      <c r="K29" s="45">
        <f t="shared" ref="K29:K45" si="32">+(O7-K7)/K7</f>
        <v>0.109375</v>
      </c>
      <c r="L29" s="45">
        <f t="shared" ref="L29:L45" si="33">+(P7-L7)/L7</f>
        <v>0.25454545454545452</v>
      </c>
      <c r="M29" s="45">
        <f t="shared" ref="M29:M45" si="34">+(Q7-M7)/M7</f>
        <v>0.51282051282051277</v>
      </c>
      <c r="N29" s="45">
        <f t="shared" ref="N29:N45" si="35">+(R7-N7)/N7</f>
        <v>-0.29166666666666669</v>
      </c>
      <c r="O29" s="45">
        <f t="shared" ref="O29:O45" si="36">+(S7-O7)/O7</f>
        <v>-0.39436619718309857</v>
      </c>
      <c r="P29" s="45">
        <f t="shared" ref="P29:P43" si="37">+(T7-P7)/P7</f>
        <v>-0.14492753623188406</v>
      </c>
      <c r="Q29" s="45">
        <f t="shared" ref="Q29:Q43" si="38">+(U7-Q7)/Q7</f>
        <v>0.11864406779661017</v>
      </c>
      <c r="R29" s="45">
        <f t="shared" ref="R29:R45" si="39">+(V7-R7)/R7</f>
        <v>0.52941176470588236</v>
      </c>
      <c r="S29" s="45">
        <f t="shared" ref="S29:S43" si="40">+(W7-S7)/S7</f>
        <v>0.69767441860465118</v>
      </c>
      <c r="T29" s="45">
        <f t="shared" ref="T29:T45" si="41">+(X7-T7)/T7</f>
        <v>0.30508474576271188</v>
      </c>
      <c r="U29" s="45">
        <f t="shared" ref="U29:U43" si="42">+(Y7-U7)/U7</f>
        <v>0.31818181818181818</v>
      </c>
      <c r="V29" s="45">
        <f t="shared" ref="V29:V45" si="43">+(Z7-V7)/V7</f>
        <v>0.14102564102564102</v>
      </c>
      <c r="W29" s="45">
        <f t="shared" ref="W29:W43" si="44">+(AA7-W7)/W7</f>
        <v>0.56164383561643838</v>
      </c>
      <c r="X29" s="45">
        <f t="shared" ref="X29:X45" si="45">+(AB7-X7)/X7</f>
        <v>0.27272727272727271</v>
      </c>
      <c r="Y29" s="45">
        <f t="shared" ref="Y29:Y43" si="46">+(AC7-Y7)/Y7</f>
        <v>-0.12643678160919541</v>
      </c>
      <c r="Z29" s="45">
        <f t="shared" ref="Z29:Z45" si="47">+(AD7-Z7)/Z7</f>
        <v>-0.3595505617977528</v>
      </c>
      <c r="AA29" s="45">
        <f t="shared" ref="AA29:AA43" si="48">+(AE7-AA7)/AA7</f>
        <v>-0.47368421052631576</v>
      </c>
      <c r="AB29" s="45">
        <f t="shared" ref="AB29:AB45" si="49">+(AF7-AB7)/AB7</f>
        <v>-0.45918367346938777</v>
      </c>
      <c r="AC29" s="45">
        <f t="shared" ref="AC29:AC43" si="50">+(AG7-AC7)/AC7</f>
        <v>-0.26315789473684209</v>
      </c>
      <c r="AD29" s="45">
        <f t="shared" ref="AD29:AD45" si="51">+(AH7-AD7)/AD7</f>
        <v>0.24561403508771928</v>
      </c>
      <c r="AE29" s="45">
        <f t="shared" ref="AE29:AE43" si="52">+(AI7-AE7)/AE7</f>
        <v>-0.05</v>
      </c>
      <c r="AF29" s="45">
        <f t="shared" ref="AF29:AF45" si="53">+(AJ7-AF7)/AF7</f>
        <v>5.6603773584905662E-2</v>
      </c>
      <c r="AG29" s="45">
        <f t="shared" ref="AG29:AG43" si="54">+(AK7-AG7)/AG7</f>
        <v>-0.26785714285714285</v>
      </c>
      <c r="AH29" s="45">
        <f t="shared" ref="AH29:AH45" si="55">+(AL7-AH7)/AH7</f>
        <v>-0.49295774647887325</v>
      </c>
      <c r="AI29" s="45">
        <f t="shared" ref="AI29:AI43" si="56">+(AM7-AI7)/AI7</f>
        <v>-0.19298245614035087</v>
      </c>
      <c r="AJ29" s="45">
        <f t="shared" ref="AJ29:AJ45" si="57">+(AN7-AJ7)/AJ7</f>
        <v>-0.39285714285714285</v>
      </c>
      <c r="AK29" s="45">
        <f t="shared" ref="AK29:AK43" si="58">+(AO7-AK7)/AK7</f>
        <v>-0.14634146341463414</v>
      </c>
      <c r="AL29" s="45">
        <f t="shared" ref="AL29:AL45" si="59">+(AP7-AL7)/AL7</f>
        <v>-8.3333333333333329E-2</v>
      </c>
      <c r="AM29" s="45">
        <f t="shared" ref="AM29:AM41" si="60">+(AQ7-AM7)/AM7</f>
        <v>-0.2391304347826087</v>
      </c>
      <c r="AN29" s="45">
        <f t="shared" ref="AN29:AN45" si="61">+(AR7-AN7)/AN7</f>
        <v>0</v>
      </c>
      <c r="AO29" s="45">
        <f t="shared" ref="AO29:AO43" si="62">+(AS7-AO7)/AO7</f>
        <v>-2.8571428571428571E-2</v>
      </c>
      <c r="AP29" s="45">
        <f t="shared" ref="AP29:AQ45" si="63">+(AT7-AP7)/AP7</f>
        <v>-3.0303030303030304E-2</v>
      </c>
      <c r="AQ29" s="45">
        <f t="shared" ref="AQ29:AQ43" si="64">+(AU7-AQ7)/AQ7</f>
        <v>0.11428571428571428</v>
      </c>
      <c r="AR29" s="45">
        <f t="shared" ref="AR29:AR45" si="65">+(AV7-AR7)/AR7</f>
        <v>0.44117647058823528</v>
      </c>
      <c r="AS29" s="45">
        <f t="shared" ref="AS29:AS45" si="66">+(AW7-AS7)/AS7</f>
        <v>2.9411764705882353E-2</v>
      </c>
      <c r="AT29" s="45">
        <f t="shared" ref="AT29:AT45" si="67">+(AX7-AT7)/AT7</f>
        <v>0.1875</v>
      </c>
      <c r="AU29" s="45">
        <f t="shared" ref="AU29:AU45" si="68">+(AY7-AU7)/AU7</f>
        <v>0.12820512820512819</v>
      </c>
      <c r="AV29" s="45">
        <f t="shared" ref="AV29:AV45" si="69">+(AZ7-AV7)/AV7</f>
        <v>4.0816326530612242E-2</v>
      </c>
      <c r="AW29" s="45">
        <f t="shared" ref="AW29:BC45" si="70">+(BA7-AW7)/AW7</f>
        <v>-0.17142857142857143</v>
      </c>
      <c r="AX29" s="45">
        <f t="shared" si="23"/>
        <v>0.5</v>
      </c>
      <c r="AY29" s="45">
        <f t="shared" si="23"/>
        <v>0</v>
      </c>
      <c r="AZ29" s="45">
        <f t="shared" si="23"/>
        <v>-0.6470588235294118</v>
      </c>
      <c r="BA29" s="45">
        <f t="shared" si="23"/>
        <v>3.4482758620689655E-2</v>
      </c>
      <c r="BB29" s="45">
        <f t="shared" si="23"/>
        <v>-5.2631578947368418E-2</v>
      </c>
      <c r="BC29" s="45">
        <f t="shared" si="23"/>
        <v>0.20454545454545456</v>
      </c>
      <c r="BD29" s="45">
        <f t="shared" ref="BD29:BD36" si="71">+(BI7-BH7)/BH7</f>
        <v>2.5277777777777777</v>
      </c>
      <c r="BE29" s="45">
        <f t="shared" ref="BE29:BE36" si="72">+(BJ7-BI7)/BI7</f>
        <v>0.8110236220472441</v>
      </c>
      <c r="BF29" s="45">
        <f>+(BK7-BJ7)/BJ7</f>
        <v>8.6956521739130432E-2</v>
      </c>
      <c r="BG29" s="45">
        <f>+(BL7-BK7)/BK7</f>
        <v>-1.6E-2</v>
      </c>
      <c r="BH29" s="45">
        <f t="shared" ref="BH29:BH45" si="73">+(BM7-BL7)/BL7</f>
        <v>0.32520325203252032</v>
      </c>
      <c r="BI29" s="45">
        <f t="shared" ref="BI29:BI45" si="74">+(BN7-BM7)/BM7</f>
        <v>5.8282208588957052E-2</v>
      </c>
      <c r="BJ29" s="45">
        <f t="shared" ref="BJ29:BJ43" si="75">+(BO7-BN7)/BN7</f>
        <v>-0.30434782608695654</v>
      </c>
      <c r="BK29" s="45">
        <f t="shared" ref="BK29:BK45" si="76">+(BP7-BO7)/BO7</f>
        <v>-0.20833333333333334</v>
      </c>
      <c r="BL29" s="45">
        <f t="shared" ref="BL29:BL43" si="77">+(BQ7-BP7)/BP7</f>
        <v>-0.22105263157894736</v>
      </c>
      <c r="BM29" s="45">
        <f t="shared" ref="BM29:BP45" si="78">+(BR7-BQ7)/BQ7</f>
        <v>-8.7837837837837843E-2</v>
      </c>
      <c r="BN29" s="45">
        <f t="shared" si="24"/>
        <v>0.19259259259259259</v>
      </c>
      <c r="BO29" s="45">
        <f t="shared" si="24"/>
        <v>0.12422360248447205</v>
      </c>
      <c r="BP29" s="45">
        <f t="shared" si="24"/>
        <v>-0.19337016574585636</v>
      </c>
    </row>
    <row r="30" spans="2:73" ht="17.100000000000001" customHeight="1" thickBot="1" x14ac:dyDescent="0.25">
      <c r="B30" s="43" t="s">
        <v>251</v>
      </c>
      <c r="C30" s="45">
        <f t="shared" si="25"/>
        <v>-0.3888888888888889</v>
      </c>
      <c r="D30" s="45">
        <f t="shared" si="26"/>
        <v>1.411764705882353</v>
      </c>
      <c r="E30" s="45">
        <f t="shared" si="27"/>
        <v>1.3333333333333333</v>
      </c>
      <c r="F30" s="45">
        <f t="shared" si="28"/>
        <v>0.62068965517241381</v>
      </c>
      <c r="G30" s="45">
        <f t="shared" si="29"/>
        <v>4.1818181818181817</v>
      </c>
      <c r="H30" s="45">
        <f t="shared" si="21"/>
        <v>0.17073170731707318</v>
      </c>
      <c r="I30" s="45">
        <f t="shared" si="30"/>
        <v>0.14285714285714285</v>
      </c>
      <c r="J30" s="45">
        <f t="shared" si="31"/>
        <v>-0.31914893617021278</v>
      </c>
      <c r="K30" s="45">
        <f t="shared" si="32"/>
        <v>-5.2631578947368418E-2</v>
      </c>
      <c r="L30" s="45">
        <f t="shared" si="33"/>
        <v>-0.125</v>
      </c>
      <c r="M30" s="45">
        <f t="shared" si="34"/>
        <v>-0.28125</v>
      </c>
      <c r="N30" s="45">
        <f t="shared" si="35"/>
        <v>0.1875</v>
      </c>
      <c r="O30" s="45">
        <f t="shared" si="36"/>
        <v>-0.48148148148148145</v>
      </c>
      <c r="P30" s="45">
        <f t="shared" si="37"/>
        <v>-0.2857142857142857</v>
      </c>
      <c r="Q30" s="45">
        <f t="shared" si="38"/>
        <v>-0.47826086956521741</v>
      </c>
      <c r="R30" s="45">
        <f t="shared" si="39"/>
        <v>-0.10526315789473684</v>
      </c>
      <c r="S30" s="45">
        <f t="shared" si="40"/>
        <v>1.0357142857142858</v>
      </c>
      <c r="T30" s="45">
        <f t="shared" si="41"/>
        <v>0.4</v>
      </c>
      <c r="U30" s="45">
        <f t="shared" si="42"/>
        <v>2.6666666666666665</v>
      </c>
      <c r="V30" s="45">
        <f t="shared" si="43"/>
        <v>1.5588235294117647</v>
      </c>
      <c r="W30" s="45">
        <f t="shared" si="44"/>
        <v>0.33333333333333331</v>
      </c>
      <c r="X30" s="45">
        <f t="shared" si="45"/>
        <v>0.30952380952380953</v>
      </c>
      <c r="Y30" s="45">
        <f t="shared" si="46"/>
        <v>-0.13636363636363635</v>
      </c>
      <c r="Z30" s="45">
        <f t="shared" si="47"/>
        <v>-0.47126436781609193</v>
      </c>
      <c r="AA30" s="45">
        <f t="shared" si="48"/>
        <v>-0.44736842105263158</v>
      </c>
      <c r="AB30" s="45">
        <f t="shared" si="49"/>
        <v>0.29090909090909089</v>
      </c>
      <c r="AC30" s="45">
        <f t="shared" si="50"/>
        <v>0.15789473684210525</v>
      </c>
      <c r="AD30" s="45">
        <f t="shared" si="51"/>
        <v>-0.21739130434782608</v>
      </c>
      <c r="AE30" s="45">
        <f t="shared" si="52"/>
        <v>0.11904761904761904</v>
      </c>
      <c r="AF30" s="45">
        <f t="shared" si="53"/>
        <v>-0.40845070422535212</v>
      </c>
      <c r="AG30" s="45">
        <f t="shared" si="54"/>
        <v>0.20454545454545456</v>
      </c>
      <c r="AH30" s="45">
        <f t="shared" si="55"/>
        <v>5.5555555555555552E-2</v>
      </c>
      <c r="AI30" s="45">
        <f t="shared" si="56"/>
        <v>-0.42553191489361702</v>
      </c>
      <c r="AJ30" s="45">
        <f t="shared" si="57"/>
        <v>-0.40476190476190477</v>
      </c>
      <c r="AK30" s="45">
        <f t="shared" si="58"/>
        <v>-0.58490566037735847</v>
      </c>
      <c r="AL30" s="45">
        <f t="shared" si="59"/>
        <v>0.13157894736842105</v>
      </c>
      <c r="AM30" s="45">
        <f t="shared" si="60"/>
        <v>0</v>
      </c>
      <c r="AN30" s="45">
        <f t="shared" si="61"/>
        <v>-0.04</v>
      </c>
      <c r="AO30" s="45">
        <f t="shared" si="62"/>
        <v>-4.5454545454545456E-2</v>
      </c>
      <c r="AP30" s="45">
        <f t="shared" si="63"/>
        <v>-0.30232558139534882</v>
      </c>
      <c r="AQ30" s="45">
        <f t="shared" si="64"/>
        <v>0</v>
      </c>
      <c r="AR30" s="45">
        <f t="shared" si="65"/>
        <v>-4.1666666666666664E-2</v>
      </c>
      <c r="AS30" s="45">
        <f t="shared" si="66"/>
        <v>0.2857142857142857</v>
      </c>
      <c r="AT30" s="45">
        <f t="shared" si="67"/>
        <v>6.6666666666666666E-2</v>
      </c>
      <c r="AU30" s="45">
        <f t="shared" si="68"/>
        <v>0.1111111111111111</v>
      </c>
      <c r="AV30" s="45">
        <f t="shared" si="69"/>
        <v>-0.30434782608695654</v>
      </c>
      <c r="AW30" s="45">
        <f t="shared" si="70"/>
        <v>-0.18518518518518517</v>
      </c>
      <c r="AX30" s="45">
        <f t="shared" si="23"/>
        <v>3.125E-2</v>
      </c>
      <c r="AY30" s="45">
        <f t="shared" si="23"/>
        <v>-3.3333333333333333E-2</v>
      </c>
      <c r="AZ30" s="45">
        <f t="shared" si="23"/>
        <v>-0.25</v>
      </c>
      <c r="BA30" s="45">
        <f t="shared" si="23"/>
        <v>4.5454545454545456E-2</v>
      </c>
      <c r="BB30" s="45">
        <f t="shared" si="23"/>
        <v>0.24242424242424243</v>
      </c>
      <c r="BC30" s="45">
        <f t="shared" si="23"/>
        <v>0.31034482758620691</v>
      </c>
      <c r="BD30" s="45">
        <f t="shared" si="71"/>
        <v>0.67105263157894735</v>
      </c>
      <c r="BE30" s="45">
        <f t="shared" si="72"/>
        <v>0.33070866141732286</v>
      </c>
      <c r="BF30" s="45">
        <f t="shared" ref="BF30:BF44" si="79">+(BK8-BJ8)/BJ8</f>
        <v>-7.1005917159763315E-2</v>
      </c>
      <c r="BG30" s="45">
        <f t="shared" ref="BG30:BG45" si="80">+(BL8-BK8)/BK8</f>
        <v>-0.33757961783439489</v>
      </c>
      <c r="BH30" s="45">
        <f t="shared" si="73"/>
        <v>1.2115384615384615</v>
      </c>
      <c r="BI30" s="45">
        <f t="shared" si="74"/>
        <v>-6.5217391304347824E-2</v>
      </c>
      <c r="BJ30" s="45">
        <f t="shared" si="75"/>
        <v>-0.10232558139534884</v>
      </c>
      <c r="BK30" s="45">
        <f t="shared" si="76"/>
        <v>-6.7357512953367879E-2</v>
      </c>
      <c r="BL30" s="45">
        <f t="shared" si="77"/>
        <v>-0.35</v>
      </c>
      <c r="BM30" s="45">
        <f t="shared" si="78"/>
        <v>-0.12820512820512819</v>
      </c>
      <c r="BN30" s="45">
        <f t="shared" si="24"/>
        <v>6.8627450980392163E-2</v>
      </c>
      <c r="BO30" s="45">
        <f t="shared" si="24"/>
        <v>-7.3394495412844041E-2</v>
      </c>
      <c r="BP30" s="45">
        <f t="shared" si="24"/>
        <v>3.9603960396039604E-2</v>
      </c>
    </row>
    <row r="31" spans="2:73" ht="17.100000000000001" customHeight="1" thickBot="1" x14ac:dyDescent="0.25">
      <c r="B31" s="43" t="s">
        <v>82</v>
      </c>
      <c r="C31" s="45">
        <f t="shared" si="25"/>
        <v>2.0833333333333335</v>
      </c>
      <c r="D31" s="45">
        <f t="shared" si="26"/>
        <v>8.5555555555555554</v>
      </c>
      <c r="E31" s="45">
        <f t="shared" si="27"/>
        <v>4.3636363636363633</v>
      </c>
      <c r="F31" s="45">
        <f t="shared" si="28"/>
        <v>1</v>
      </c>
      <c r="G31" s="45">
        <f t="shared" si="29"/>
        <v>0.91891891891891897</v>
      </c>
      <c r="H31" s="45">
        <f t="shared" si="21"/>
        <v>-0.19767441860465115</v>
      </c>
      <c r="I31" s="45">
        <f t="shared" si="30"/>
        <v>-0.28813559322033899</v>
      </c>
      <c r="J31" s="45">
        <f t="shared" si="31"/>
        <v>-1.6129032258064516E-2</v>
      </c>
      <c r="K31" s="45">
        <f t="shared" si="32"/>
        <v>-0.21126760563380281</v>
      </c>
      <c r="L31" s="45">
        <f t="shared" si="33"/>
        <v>0.14492753623188406</v>
      </c>
      <c r="M31" s="45">
        <f t="shared" si="34"/>
        <v>0.76190476190476186</v>
      </c>
      <c r="N31" s="45">
        <f t="shared" si="35"/>
        <v>4.9180327868852458E-2</v>
      </c>
      <c r="O31" s="45">
        <f t="shared" si="36"/>
        <v>1.0535714285714286</v>
      </c>
      <c r="P31" s="45">
        <f t="shared" si="37"/>
        <v>-1.2658227848101266E-2</v>
      </c>
      <c r="Q31" s="45">
        <f t="shared" si="38"/>
        <v>4.0540540540540543E-2</v>
      </c>
      <c r="R31" s="45">
        <f t="shared" si="39"/>
        <v>0</v>
      </c>
      <c r="S31" s="45">
        <f t="shared" si="40"/>
        <v>-0.48695652173913045</v>
      </c>
      <c r="T31" s="45">
        <f t="shared" si="41"/>
        <v>-0.19230769230769232</v>
      </c>
      <c r="U31" s="45">
        <f t="shared" si="42"/>
        <v>-0.25974025974025972</v>
      </c>
      <c r="V31" s="45">
        <f t="shared" si="43"/>
        <v>6.25E-2</v>
      </c>
      <c r="W31" s="45">
        <f t="shared" si="44"/>
        <v>4.6949152542372881</v>
      </c>
      <c r="X31" s="45">
        <f t="shared" si="45"/>
        <v>0.3968253968253968</v>
      </c>
      <c r="Y31" s="45">
        <f t="shared" si="46"/>
        <v>-3.5087719298245612E-2</v>
      </c>
      <c r="Z31" s="45">
        <f t="shared" si="47"/>
        <v>0</v>
      </c>
      <c r="AA31" s="45">
        <f t="shared" si="48"/>
        <v>-0.84226190476190477</v>
      </c>
      <c r="AB31" s="45">
        <f t="shared" si="49"/>
        <v>-0.32954545454545453</v>
      </c>
      <c r="AC31" s="45">
        <f t="shared" si="50"/>
        <v>-0.41818181818181815</v>
      </c>
      <c r="AD31" s="45">
        <f t="shared" si="51"/>
        <v>-8.8235294117647065E-2</v>
      </c>
      <c r="AE31" s="45">
        <f t="shared" si="52"/>
        <v>-0.20754716981132076</v>
      </c>
      <c r="AF31" s="45">
        <f t="shared" si="53"/>
        <v>-0.22033898305084745</v>
      </c>
      <c r="AG31" s="45">
        <f t="shared" si="54"/>
        <v>0.21875</v>
      </c>
      <c r="AH31" s="45">
        <f t="shared" si="55"/>
        <v>-0.35483870967741937</v>
      </c>
      <c r="AI31" s="45">
        <f t="shared" si="56"/>
        <v>0</v>
      </c>
      <c r="AJ31" s="45">
        <f t="shared" si="57"/>
        <v>-0.15217391304347827</v>
      </c>
      <c r="AK31" s="45">
        <f t="shared" si="58"/>
        <v>-0.20512820512820512</v>
      </c>
      <c r="AL31" s="45">
        <f t="shared" si="59"/>
        <v>-0.42499999999999999</v>
      </c>
      <c r="AM31" s="45">
        <f t="shared" si="60"/>
        <v>-9.5238095238095233E-2</v>
      </c>
      <c r="AN31" s="45">
        <f t="shared" si="61"/>
        <v>-2.564102564102564E-2</v>
      </c>
      <c r="AO31" s="45">
        <f t="shared" si="62"/>
        <v>-0.16129032258064516</v>
      </c>
      <c r="AP31" s="45">
        <f t="shared" si="63"/>
        <v>0</v>
      </c>
      <c r="AQ31" s="45">
        <f t="shared" si="64"/>
        <v>-0.42105263157894735</v>
      </c>
      <c r="AR31" s="45">
        <f t="shared" si="65"/>
        <v>0.26315789473684209</v>
      </c>
      <c r="AS31" s="45">
        <f t="shared" si="66"/>
        <v>7.6923076923076927E-2</v>
      </c>
      <c r="AT31" s="45">
        <f t="shared" si="67"/>
        <v>0.95652173913043481</v>
      </c>
      <c r="AU31" s="45">
        <f t="shared" si="68"/>
        <v>0.86363636363636365</v>
      </c>
      <c r="AV31" s="45">
        <f t="shared" si="69"/>
        <v>-0.14583333333333334</v>
      </c>
      <c r="AW31" s="45">
        <f t="shared" si="70"/>
        <v>0.32142857142857145</v>
      </c>
      <c r="AX31" s="45">
        <f t="shared" si="23"/>
        <v>0.28888888888888886</v>
      </c>
      <c r="AY31" s="45">
        <f t="shared" si="23"/>
        <v>-2.4390243902439025E-2</v>
      </c>
      <c r="AZ31" s="45">
        <f t="shared" si="23"/>
        <v>-0.3902439024390244</v>
      </c>
      <c r="BA31" s="45">
        <f t="shared" si="23"/>
        <v>0.40540540540540543</v>
      </c>
      <c r="BB31" s="45">
        <f t="shared" si="23"/>
        <v>0.1206896551724138</v>
      </c>
      <c r="BC31" s="45">
        <f t="shared" si="23"/>
        <v>0.85</v>
      </c>
      <c r="BD31" s="45">
        <f t="shared" si="71"/>
        <v>2.873015873015873</v>
      </c>
      <c r="BE31" s="45">
        <f t="shared" si="72"/>
        <v>-4.0983606557377051E-3</v>
      </c>
      <c r="BF31" s="45">
        <f t="shared" si="79"/>
        <v>0.12345679012345678</v>
      </c>
      <c r="BG31" s="45">
        <f t="shared" si="80"/>
        <v>0.22344322344322345</v>
      </c>
      <c r="BH31" s="45">
        <f t="shared" si="73"/>
        <v>-0.26047904191616766</v>
      </c>
      <c r="BI31" s="45">
        <f t="shared" si="74"/>
        <v>1.214574898785425</v>
      </c>
      <c r="BJ31" s="45">
        <f t="shared" si="75"/>
        <v>-0.62340036563071299</v>
      </c>
      <c r="BK31" s="45">
        <f t="shared" si="76"/>
        <v>-0.18932038834951456</v>
      </c>
      <c r="BL31" s="45">
        <f t="shared" si="77"/>
        <v>-0.19161676646706588</v>
      </c>
      <c r="BM31" s="45">
        <f t="shared" si="78"/>
        <v>-7.407407407407407E-2</v>
      </c>
      <c r="BN31" s="45">
        <f t="shared" si="24"/>
        <v>0.14399999999999999</v>
      </c>
      <c r="BO31" s="45">
        <f t="shared" si="24"/>
        <v>0.23776223776223776</v>
      </c>
      <c r="BP31" s="45">
        <f t="shared" si="24"/>
        <v>2.8248587570621469E-2</v>
      </c>
    </row>
    <row r="32" spans="2:73" ht="17.100000000000001" customHeight="1" thickBot="1" x14ac:dyDescent="0.25">
      <c r="B32" s="43" t="s">
        <v>9</v>
      </c>
      <c r="C32" s="45">
        <f t="shared" si="25"/>
        <v>1</v>
      </c>
      <c r="D32" s="45">
        <f t="shared" si="26"/>
        <v>0.84615384615384615</v>
      </c>
      <c r="E32" s="45">
        <f t="shared" si="27"/>
        <v>0.3</v>
      </c>
      <c r="F32" s="45">
        <f t="shared" si="28"/>
        <v>1.8888888888888888</v>
      </c>
      <c r="G32" s="45">
        <f t="shared" si="29"/>
        <v>1.7</v>
      </c>
      <c r="H32" s="45">
        <f t="shared" si="21"/>
        <v>1.4583333333333333</v>
      </c>
      <c r="I32" s="45">
        <f t="shared" si="30"/>
        <v>0.5</v>
      </c>
      <c r="J32" s="45">
        <f t="shared" si="31"/>
        <v>5.7692307692307696E-2</v>
      </c>
      <c r="K32" s="45">
        <f t="shared" si="32"/>
        <v>0.20370370370370369</v>
      </c>
      <c r="L32" s="45">
        <f t="shared" si="33"/>
        <v>0.28813559322033899</v>
      </c>
      <c r="M32" s="45">
        <f t="shared" si="34"/>
        <v>0</v>
      </c>
      <c r="N32" s="45">
        <f t="shared" si="35"/>
        <v>5.4545454545454543E-2</v>
      </c>
      <c r="O32" s="45">
        <f t="shared" si="36"/>
        <v>-0.23076923076923078</v>
      </c>
      <c r="P32" s="45">
        <f t="shared" si="37"/>
        <v>-0.36842105263157893</v>
      </c>
      <c r="Q32" s="45">
        <f t="shared" si="38"/>
        <v>5.128205128205128E-2</v>
      </c>
      <c r="R32" s="45">
        <f t="shared" si="39"/>
        <v>-8.6206896551724144E-2</v>
      </c>
      <c r="S32" s="45">
        <f t="shared" si="40"/>
        <v>0</v>
      </c>
      <c r="T32" s="45">
        <f t="shared" si="41"/>
        <v>0.41666666666666669</v>
      </c>
      <c r="U32" s="45">
        <f t="shared" si="42"/>
        <v>1</v>
      </c>
      <c r="V32" s="45">
        <f t="shared" si="43"/>
        <v>0.30188679245283018</v>
      </c>
      <c r="W32" s="45">
        <f t="shared" si="44"/>
        <v>0.74</v>
      </c>
      <c r="X32" s="45">
        <f t="shared" si="45"/>
        <v>0.91176470588235292</v>
      </c>
      <c r="Y32" s="45">
        <f t="shared" si="46"/>
        <v>-0.25609756097560976</v>
      </c>
      <c r="Z32" s="45">
        <f t="shared" si="47"/>
        <v>-2.8985507246376812E-2</v>
      </c>
      <c r="AA32" s="45">
        <f t="shared" si="48"/>
        <v>-0.22988505747126436</v>
      </c>
      <c r="AB32" s="45">
        <f t="shared" si="49"/>
        <v>-0.60769230769230764</v>
      </c>
      <c r="AC32" s="45">
        <f t="shared" si="50"/>
        <v>-9.8360655737704916E-2</v>
      </c>
      <c r="AD32" s="45">
        <f t="shared" si="51"/>
        <v>-0.2537313432835821</v>
      </c>
      <c r="AE32" s="45">
        <f t="shared" si="52"/>
        <v>-0.22388059701492538</v>
      </c>
      <c r="AF32" s="45">
        <f t="shared" si="53"/>
        <v>-0.33333333333333331</v>
      </c>
      <c r="AG32" s="45">
        <f t="shared" si="54"/>
        <v>-0.21818181818181817</v>
      </c>
      <c r="AH32" s="45">
        <f t="shared" si="55"/>
        <v>-0.18</v>
      </c>
      <c r="AI32" s="45">
        <f t="shared" si="56"/>
        <v>-0.23076923076923078</v>
      </c>
      <c r="AJ32" s="45">
        <f t="shared" si="57"/>
        <v>5.8823529411764705E-2</v>
      </c>
      <c r="AK32" s="45">
        <f t="shared" si="58"/>
        <v>-0.48837209302325579</v>
      </c>
      <c r="AL32" s="45">
        <f t="shared" si="59"/>
        <v>-0.17073170731707318</v>
      </c>
      <c r="AM32" s="45">
        <f t="shared" si="60"/>
        <v>-2.5000000000000001E-2</v>
      </c>
      <c r="AN32" s="45">
        <f t="shared" si="61"/>
        <v>-0.19444444444444445</v>
      </c>
      <c r="AO32" s="45">
        <f t="shared" si="62"/>
        <v>0.31818181818181818</v>
      </c>
      <c r="AP32" s="45">
        <f t="shared" si="63"/>
        <v>0.14705882352941177</v>
      </c>
      <c r="AQ32" s="45">
        <f t="shared" si="64"/>
        <v>-0.28205128205128205</v>
      </c>
      <c r="AR32" s="45">
        <f t="shared" si="65"/>
        <v>0.2413793103448276</v>
      </c>
      <c r="AS32" s="45">
        <f t="shared" si="66"/>
        <v>0.17241379310344829</v>
      </c>
      <c r="AT32" s="45">
        <f t="shared" si="67"/>
        <v>-5.128205128205128E-2</v>
      </c>
      <c r="AU32" s="45">
        <f t="shared" si="68"/>
        <v>-3.5714285714285712E-2</v>
      </c>
      <c r="AV32" s="45">
        <f t="shared" si="69"/>
        <v>0.25</v>
      </c>
      <c r="AW32" s="45">
        <f t="shared" si="70"/>
        <v>0.29411764705882354</v>
      </c>
      <c r="AX32" s="45">
        <f t="shared" si="23"/>
        <v>-2.7027027027027029E-2</v>
      </c>
      <c r="AY32" s="45">
        <f t="shared" si="23"/>
        <v>0.70370370370370372</v>
      </c>
      <c r="AZ32" s="45">
        <f t="shared" si="23"/>
        <v>-0.6</v>
      </c>
      <c r="BA32" s="45">
        <f t="shared" si="23"/>
        <v>2.2727272727272728E-2</v>
      </c>
      <c r="BB32" s="45">
        <f t="shared" si="23"/>
        <v>0.61111111111111116</v>
      </c>
      <c r="BC32" s="45">
        <f t="shared" si="23"/>
        <v>-0.17391304347826086</v>
      </c>
      <c r="BD32" s="45">
        <f t="shared" si="71"/>
        <v>1</v>
      </c>
      <c r="BE32" s="45">
        <f t="shared" si="72"/>
        <v>0.69672131147540983</v>
      </c>
      <c r="BF32" s="45">
        <f t="shared" si="79"/>
        <v>0.14975845410628019</v>
      </c>
      <c r="BG32" s="45">
        <f t="shared" si="80"/>
        <v>-0.19327731092436976</v>
      </c>
      <c r="BH32" s="45">
        <f t="shared" si="73"/>
        <v>0.40104166666666669</v>
      </c>
      <c r="BI32" s="45">
        <f t="shared" si="74"/>
        <v>0.28252788104089221</v>
      </c>
      <c r="BJ32" s="45">
        <f t="shared" si="75"/>
        <v>-0.3536231884057971</v>
      </c>
      <c r="BK32" s="45">
        <f t="shared" si="76"/>
        <v>-0.23766816143497757</v>
      </c>
      <c r="BL32" s="45">
        <f t="shared" si="77"/>
        <v>-0.22352941176470589</v>
      </c>
      <c r="BM32" s="45">
        <f t="shared" si="78"/>
        <v>3.0303030303030304E-2</v>
      </c>
      <c r="BN32" s="45">
        <f t="shared" si="24"/>
        <v>-7.3529411764705881E-3</v>
      </c>
      <c r="BO32" s="45">
        <f t="shared" si="24"/>
        <v>0.12592592592592591</v>
      </c>
      <c r="BP32" s="45">
        <f t="shared" si="24"/>
        <v>9.8684210526315791E-2</v>
      </c>
    </row>
    <row r="33" spans="2:68" ht="17.100000000000001" customHeight="1" thickBot="1" x14ac:dyDescent="0.25">
      <c r="B33" s="43" t="s">
        <v>10</v>
      </c>
      <c r="C33" s="45">
        <f t="shared" si="25"/>
        <v>2</v>
      </c>
      <c r="D33" s="45">
        <f t="shared" si="26"/>
        <v>1.3333333333333333</v>
      </c>
      <c r="E33" s="45">
        <f t="shared" si="27"/>
        <v>8</v>
      </c>
      <c r="F33" s="45">
        <f t="shared" si="28"/>
        <v>7</v>
      </c>
      <c r="G33" s="45">
        <f t="shared" si="29"/>
        <v>2.5</v>
      </c>
      <c r="H33" s="45">
        <f t="shared" si="21"/>
        <v>2.5714285714285716</v>
      </c>
      <c r="I33" s="45">
        <f t="shared" si="30"/>
        <v>0.77777777777777779</v>
      </c>
      <c r="J33" s="45">
        <f t="shared" si="31"/>
        <v>0.25</v>
      </c>
      <c r="K33" s="45">
        <f t="shared" si="32"/>
        <v>-9.5238095238095233E-2</v>
      </c>
      <c r="L33" s="45">
        <f t="shared" si="33"/>
        <v>-0.56000000000000005</v>
      </c>
      <c r="M33" s="45">
        <f t="shared" si="34"/>
        <v>-0.625</v>
      </c>
      <c r="N33" s="45">
        <f t="shared" si="35"/>
        <v>-0.65</v>
      </c>
      <c r="O33" s="45">
        <f t="shared" si="36"/>
        <v>5.2631578947368418E-2</v>
      </c>
      <c r="P33" s="45">
        <f t="shared" si="37"/>
        <v>1</v>
      </c>
      <c r="Q33" s="45">
        <f t="shared" si="38"/>
        <v>1.6666666666666667</v>
      </c>
      <c r="R33" s="45">
        <f t="shared" si="39"/>
        <v>1.7142857142857142</v>
      </c>
      <c r="S33" s="45">
        <f t="shared" si="40"/>
        <v>0.8</v>
      </c>
      <c r="T33" s="45">
        <f t="shared" si="41"/>
        <v>1.0909090909090908</v>
      </c>
      <c r="U33" s="45">
        <f t="shared" si="42"/>
        <v>0.5625</v>
      </c>
      <c r="V33" s="45">
        <f t="shared" si="43"/>
        <v>0.26315789473684209</v>
      </c>
      <c r="W33" s="45">
        <f t="shared" si="44"/>
        <v>-0.1111111111111111</v>
      </c>
      <c r="X33" s="45">
        <f t="shared" si="45"/>
        <v>-0.41304347826086957</v>
      </c>
      <c r="Y33" s="45">
        <f t="shared" si="46"/>
        <v>0.24</v>
      </c>
      <c r="Z33" s="45">
        <f t="shared" si="47"/>
        <v>-0.20833333333333334</v>
      </c>
      <c r="AA33" s="45">
        <f t="shared" si="48"/>
        <v>-0.3125</v>
      </c>
      <c r="AB33" s="45">
        <f t="shared" si="49"/>
        <v>-0.14814814814814814</v>
      </c>
      <c r="AC33" s="45">
        <f t="shared" si="50"/>
        <v>-0.70967741935483875</v>
      </c>
      <c r="AD33" s="45">
        <f t="shared" si="51"/>
        <v>-0.10526315789473684</v>
      </c>
      <c r="AE33" s="45">
        <f t="shared" si="52"/>
        <v>-0.5</v>
      </c>
      <c r="AF33" s="45">
        <f t="shared" si="53"/>
        <v>-0.60869565217391308</v>
      </c>
      <c r="AG33" s="45">
        <f t="shared" si="54"/>
        <v>1.1111111111111112</v>
      </c>
      <c r="AH33" s="45">
        <f t="shared" si="55"/>
        <v>0.11764705882352941</v>
      </c>
      <c r="AI33" s="45">
        <f t="shared" si="56"/>
        <v>0.72727272727272729</v>
      </c>
      <c r="AJ33" s="45">
        <f t="shared" si="57"/>
        <v>0.44444444444444442</v>
      </c>
      <c r="AK33" s="45">
        <f t="shared" si="58"/>
        <v>-0.52631578947368418</v>
      </c>
      <c r="AL33" s="45">
        <f t="shared" si="59"/>
        <v>-0.31578947368421051</v>
      </c>
      <c r="AM33" s="45">
        <f t="shared" si="60"/>
        <v>0.10526315789473684</v>
      </c>
      <c r="AN33" s="45">
        <f t="shared" si="61"/>
        <v>-0.15384615384615385</v>
      </c>
      <c r="AO33" s="45">
        <f t="shared" si="62"/>
        <v>-0.33333333333333331</v>
      </c>
      <c r="AP33" s="45">
        <f t="shared" si="63"/>
        <v>0.15384615384615385</v>
      </c>
      <c r="AQ33" s="45">
        <f t="shared" si="64"/>
        <v>-0.23809523809523808</v>
      </c>
      <c r="AR33" s="45">
        <f t="shared" si="65"/>
        <v>-0.36363636363636365</v>
      </c>
      <c r="AS33" s="45">
        <f t="shared" si="66"/>
        <v>1</v>
      </c>
      <c r="AT33" s="45">
        <f t="shared" si="67"/>
        <v>-0.46666666666666667</v>
      </c>
      <c r="AU33" s="45">
        <f t="shared" si="68"/>
        <v>-0.4375</v>
      </c>
      <c r="AV33" s="45">
        <f t="shared" si="69"/>
        <v>1.5714285714285714</v>
      </c>
      <c r="AW33" s="45">
        <f t="shared" si="70"/>
        <v>0.33333333333333331</v>
      </c>
      <c r="AX33" s="45">
        <f t="shared" si="23"/>
        <v>0.75</v>
      </c>
      <c r="AY33" s="45">
        <f t="shared" si="23"/>
        <v>1.2222222222222223</v>
      </c>
      <c r="AZ33" s="45">
        <f t="shared" si="23"/>
        <v>-0.61111111111111116</v>
      </c>
      <c r="BA33" s="45">
        <f t="shared" si="23"/>
        <v>0</v>
      </c>
      <c r="BB33" s="45">
        <f t="shared" si="23"/>
        <v>0.21428571428571427</v>
      </c>
      <c r="BC33" s="45">
        <f t="shared" si="23"/>
        <v>-0.35</v>
      </c>
      <c r="BD33" s="45">
        <f t="shared" si="71"/>
        <v>3.75</v>
      </c>
      <c r="BE33" s="45">
        <f t="shared" si="72"/>
        <v>1.1578947368421053</v>
      </c>
      <c r="BF33" s="45">
        <f t="shared" si="79"/>
        <v>-0.47560975609756095</v>
      </c>
      <c r="BG33" s="45">
        <f t="shared" si="80"/>
        <v>0.79069767441860461</v>
      </c>
      <c r="BH33" s="45">
        <f t="shared" si="73"/>
        <v>0.70129870129870131</v>
      </c>
      <c r="BI33" s="45">
        <f t="shared" si="74"/>
        <v>-0.16793893129770993</v>
      </c>
      <c r="BJ33" s="45">
        <f t="shared" si="75"/>
        <v>-0.34862385321100919</v>
      </c>
      <c r="BK33" s="45">
        <f t="shared" si="76"/>
        <v>-0.18309859154929578</v>
      </c>
      <c r="BL33" s="45">
        <f t="shared" si="77"/>
        <v>-6.8965517241379309E-2</v>
      </c>
      <c r="BM33" s="45">
        <f t="shared" si="78"/>
        <v>-1.8518518518518517E-2</v>
      </c>
      <c r="BN33" s="45">
        <f t="shared" si="24"/>
        <v>-0.18867924528301888</v>
      </c>
      <c r="BO33" s="45">
        <f t="shared" si="24"/>
        <v>0.32558139534883723</v>
      </c>
      <c r="BP33" s="45">
        <f t="shared" si="24"/>
        <v>5.2631578947368418E-2</v>
      </c>
    </row>
    <row r="34" spans="2:68" ht="17.100000000000001" customHeight="1" thickBot="1" x14ac:dyDescent="0.25">
      <c r="B34" s="43" t="s">
        <v>88</v>
      </c>
      <c r="C34" s="45">
        <f t="shared" si="25"/>
        <v>-0.28000000000000003</v>
      </c>
      <c r="D34" s="45">
        <f t="shared" si="26"/>
        <v>0.88888888888888884</v>
      </c>
      <c r="E34" s="45">
        <f t="shared" si="27"/>
        <v>3.1666666666666665</v>
      </c>
      <c r="F34" s="45"/>
      <c r="G34" s="45">
        <f t="shared" si="29"/>
        <v>3.7777777777777777</v>
      </c>
      <c r="H34" s="45">
        <f t="shared" si="21"/>
        <v>2.6176470588235294</v>
      </c>
      <c r="I34" s="45">
        <f t="shared" si="30"/>
        <v>0.24</v>
      </c>
      <c r="J34" s="45">
        <f t="shared" si="31"/>
        <v>-1.1764705882352941E-2</v>
      </c>
      <c r="K34" s="45">
        <f t="shared" si="32"/>
        <v>0.12790697674418605</v>
      </c>
      <c r="L34" s="45">
        <f t="shared" si="33"/>
        <v>-0.21138211382113822</v>
      </c>
      <c r="M34" s="45">
        <f t="shared" si="34"/>
        <v>1.6129032258064516E-2</v>
      </c>
      <c r="N34" s="45">
        <f t="shared" si="35"/>
        <v>-0.30952380952380953</v>
      </c>
      <c r="O34" s="45">
        <f t="shared" si="36"/>
        <v>-0.24742268041237114</v>
      </c>
      <c r="P34" s="45">
        <f t="shared" si="37"/>
        <v>-2.0618556701030927E-2</v>
      </c>
      <c r="Q34" s="45">
        <f t="shared" si="38"/>
        <v>-0.14285714285714285</v>
      </c>
      <c r="R34" s="45">
        <f t="shared" si="39"/>
        <v>0.75862068965517238</v>
      </c>
      <c r="S34" s="45">
        <f t="shared" si="40"/>
        <v>0.68493150684931503</v>
      </c>
      <c r="T34" s="45">
        <f t="shared" si="41"/>
        <v>0.35789473684210527</v>
      </c>
      <c r="U34" s="45">
        <f t="shared" si="42"/>
        <v>0.48148148148148145</v>
      </c>
      <c r="V34" s="45">
        <f t="shared" si="43"/>
        <v>4.9019607843137254E-2</v>
      </c>
      <c r="W34" s="45">
        <f t="shared" si="44"/>
        <v>1.6260162601626018E-2</v>
      </c>
      <c r="X34" s="45">
        <f t="shared" si="45"/>
        <v>0.15503875968992248</v>
      </c>
      <c r="Y34" s="45">
        <f t="shared" si="46"/>
        <v>0.28749999999999998</v>
      </c>
      <c r="Z34" s="45">
        <f t="shared" si="47"/>
        <v>0.10280373831775701</v>
      </c>
      <c r="AA34" s="45">
        <f t="shared" si="48"/>
        <v>-0.248</v>
      </c>
      <c r="AB34" s="45">
        <f t="shared" si="49"/>
        <v>-0.40268456375838924</v>
      </c>
      <c r="AC34" s="45">
        <f t="shared" si="50"/>
        <v>-0.28155339805825241</v>
      </c>
      <c r="AD34" s="45">
        <f t="shared" si="51"/>
        <v>-0.23728813559322035</v>
      </c>
      <c r="AE34" s="45">
        <f t="shared" si="52"/>
        <v>-0.40425531914893614</v>
      </c>
      <c r="AF34" s="45">
        <f t="shared" si="53"/>
        <v>-0.20224719101123595</v>
      </c>
      <c r="AG34" s="45">
        <f t="shared" si="54"/>
        <v>-0.21621621621621623</v>
      </c>
      <c r="AH34" s="45">
        <f t="shared" si="55"/>
        <v>-0.27777777777777779</v>
      </c>
      <c r="AI34" s="45">
        <f t="shared" si="56"/>
        <v>0.16071428571428573</v>
      </c>
      <c r="AJ34" s="45">
        <f t="shared" si="57"/>
        <v>-0.3380281690140845</v>
      </c>
      <c r="AK34" s="45">
        <f t="shared" si="58"/>
        <v>-1.7241379310344827E-2</v>
      </c>
      <c r="AL34" s="45">
        <f t="shared" si="59"/>
        <v>-0.16923076923076924</v>
      </c>
      <c r="AM34" s="45">
        <f t="shared" si="60"/>
        <v>9.2307692307692313E-2</v>
      </c>
      <c r="AN34" s="45">
        <f t="shared" si="61"/>
        <v>0.21276595744680851</v>
      </c>
      <c r="AO34" s="45">
        <f t="shared" si="62"/>
        <v>5.2631578947368418E-2</v>
      </c>
      <c r="AP34" s="45">
        <f t="shared" si="63"/>
        <v>-0.12962962962962962</v>
      </c>
      <c r="AQ34" s="45">
        <f t="shared" si="64"/>
        <v>-0.36619718309859156</v>
      </c>
      <c r="AR34" s="45">
        <f t="shared" si="65"/>
        <v>5.2631578947368418E-2</v>
      </c>
      <c r="AS34" s="45">
        <f t="shared" si="66"/>
        <v>-0.26666666666666666</v>
      </c>
      <c r="AT34" s="45">
        <f t="shared" si="67"/>
        <v>6.3829787234042548E-2</v>
      </c>
      <c r="AU34" s="45">
        <f t="shared" si="68"/>
        <v>2.2222222222222223E-2</v>
      </c>
      <c r="AV34" s="45">
        <f t="shared" si="69"/>
        <v>-0.15</v>
      </c>
      <c r="AW34" s="45">
        <f t="shared" si="70"/>
        <v>6.8181818181818177E-2</v>
      </c>
      <c r="AX34" s="45">
        <f t="shared" si="23"/>
        <v>0.06</v>
      </c>
      <c r="AY34" s="45">
        <f t="shared" si="23"/>
        <v>0</v>
      </c>
      <c r="AZ34" s="45">
        <f t="shared" si="23"/>
        <v>-0.25490196078431371</v>
      </c>
      <c r="BA34" s="45">
        <f t="shared" si="23"/>
        <v>0.40425531914893614</v>
      </c>
      <c r="BB34" s="45">
        <f t="shared" si="23"/>
        <v>-0.28301886792452829</v>
      </c>
      <c r="BC34" s="45">
        <f t="shared" si="23"/>
        <v>1.2173913043478262</v>
      </c>
      <c r="BD34" s="45">
        <f t="shared" si="71"/>
        <v>1.2</v>
      </c>
      <c r="BE34" s="45">
        <f t="shared" si="72"/>
        <v>0.89839572192513373</v>
      </c>
      <c r="BF34" s="45">
        <f t="shared" si="79"/>
        <v>-0.11267605633802817</v>
      </c>
      <c r="BG34" s="45">
        <f t="shared" si="80"/>
        <v>2.8571428571428571E-2</v>
      </c>
      <c r="BH34" s="45">
        <f t="shared" si="73"/>
        <v>0.35493827160493829</v>
      </c>
      <c r="BI34" s="45">
        <f t="shared" si="74"/>
        <v>0.12756264236902051</v>
      </c>
      <c r="BJ34" s="45">
        <f t="shared" si="75"/>
        <v>-0.29898989898989897</v>
      </c>
      <c r="BK34" s="45">
        <f t="shared" si="76"/>
        <v>-0.27953890489913547</v>
      </c>
      <c r="BL34" s="45">
        <f t="shared" si="77"/>
        <v>-0.108</v>
      </c>
      <c r="BM34" s="45">
        <f t="shared" si="78"/>
        <v>5.3811659192825115E-2</v>
      </c>
      <c r="BN34" s="45">
        <f t="shared" si="24"/>
        <v>-0.15319148936170213</v>
      </c>
      <c r="BO34" s="45">
        <f t="shared" si="24"/>
        <v>-1.0050251256281407E-2</v>
      </c>
      <c r="BP34" s="45">
        <f t="shared" si="24"/>
        <v>-4.5685279187817257E-2</v>
      </c>
    </row>
    <row r="35" spans="2:68" ht="17.100000000000001" customHeight="1" thickBot="1" x14ac:dyDescent="0.25">
      <c r="B35" s="43" t="s">
        <v>84</v>
      </c>
      <c r="C35" s="45">
        <f t="shared" si="25"/>
        <v>1</v>
      </c>
      <c r="D35" s="45">
        <f t="shared" si="26"/>
        <v>1.75</v>
      </c>
      <c r="E35" s="45">
        <f t="shared" si="27"/>
        <v>5.2</v>
      </c>
      <c r="F35" s="45">
        <f t="shared" si="28"/>
        <v>5.9</v>
      </c>
      <c r="G35" s="45">
        <f t="shared" si="29"/>
        <v>2.6428571428571428</v>
      </c>
      <c r="H35" s="45">
        <f t="shared" si="21"/>
        <v>1.3333333333333333</v>
      </c>
      <c r="I35" s="45">
        <f t="shared" si="30"/>
        <v>-3.2258064516129031E-2</v>
      </c>
      <c r="J35" s="45">
        <f t="shared" si="31"/>
        <v>8.6956521739130432E-2</v>
      </c>
      <c r="K35" s="45">
        <f t="shared" si="32"/>
        <v>0.50980392156862742</v>
      </c>
      <c r="L35" s="45">
        <f t="shared" si="33"/>
        <v>-0.23376623376623376</v>
      </c>
      <c r="M35" s="45">
        <f t="shared" si="34"/>
        <v>-0.15</v>
      </c>
      <c r="N35" s="45">
        <f t="shared" si="35"/>
        <v>-2.6666666666666668E-2</v>
      </c>
      <c r="O35" s="45">
        <f t="shared" si="36"/>
        <v>-9.0909090909090912E-2</v>
      </c>
      <c r="P35" s="45">
        <f t="shared" si="37"/>
        <v>0.11864406779661017</v>
      </c>
      <c r="Q35" s="45">
        <f t="shared" si="38"/>
        <v>0.39215686274509803</v>
      </c>
      <c r="R35" s="45">
        <f t="shared" si="39"/>
        <v>0.34246575342465752</v>
      </c>
      <c r="S35" s="45">
        <f t="shared" si="40"/>
        <v>4.2857142857142858E-2</v>
      </c>
      <c r="T35" s="45">
        <f t="shared" si="41"/>
        <v>0.71212121212121215</v>
      </c>
      <c r="U35" s="45">
        <f t="shared" si="42"/>
        <v>0.21126760563380281</v>
      </c>
      <c r="V35" s="45">
        <f t="shared" si="43"/>
        <v>7.1428571428571425E-2</v>
      </c>
      <c r="W35" s="45">
        <f t="shared" si="44"/>
        <v>0.35616438356164382</v>
      </c>
      <c r="X35" s="45">
        <f t="shared" si="45"/>
        <v>3.5398230088495575E-2</v>
      </c>
      <c r="Y35" s="45">
        <f t="shared" si="46"/>
        <v>0.15116279069767441</v>
      </c>
      <c r="Z35" s="45">
        <f t="shared" si="47"/>
        <v>-0.15238095238095239</v>
      </c>
      <c r="AA35" s="45">
        <f t="shared" si="48"/>
        <v>-0.23232323232323232</v>
      </c>
      <c r="AB35" s="45">
        <f t="shared" si="49"/>
        <v>-0.39316239316239315</v>
      </c>
      <c r="AC35" s="45">
        <f t="shared" si="50"/>
        <v>-0.31313131313131315</v>
      </c>
      <c r="AD35" s="45">
        <f t="shared" si="51"/>
        <v>-0.23595505617977527</v>
      </c>
      <c r="AE35" s="45">
        <f t="shared" si="52"/>
        <v>-0.14473684210526316</v>
      </c>
      <c r="AF35" s="45">
        <f t="shared" si="53"/>
        <v>-0.25352112676056338</v>
      </c>
      <c r="AG35" s="45">
        <f t="shared" si="54"/>
        <v>-0.19117647058823528</v>
      </c>
      <c r="AH35" s="45">
        <f t="shared" si="55"/>
        <v>8.8235294117647065E-2</v>
      </c>
      <c r="AI35" s="45">
        <f t="shared" si="56"/>
        <v>-0.50769230769230766</v>
      </c>
      <c r="AJ35" s="45">
        <f t="shared" si="57"/>
        <v>-0.15094339622641509</v>
      </c>
      <c r="AK35" s="45">
        <f t="shared" si="58"/>
        <v>-0.23636363636363636</v>
      </c>
      <c r="AL35" s="45">
        <f t="shared" si="59"/>
        <v>-0.17567567567567569</v>
      </c>
      <c r="AM35" s="45">
        <f t="shared" si="60"/>
        <v>0.59375</v>
      </c>
      <c r="AN35" s="45">
        <f t="shared" si="61"/>
        <v>0.1111111111111111</v>
      </c>
      <c r="AO35" s="45">
        <f t="shared" si="62"/>
        <v>0.23809523809523808</v>
      </c>
      <c r="AP35" s="45">
        <f t="shared" si="63"/>
        <v>3.2786885245901641E-2</v>
      </c>
      <c r="AQ35" s="45">
        <f t="shared" si="64"/>
        <v>0.15686274509803921</v>
      </c>
      <c r="AR35" s="45">
        <f t="shared" si="65"/>
        <v>0.02</v>
      </c>
      <c r="AS35" s="45">
        <f t="shared" si="66"/>
        <v>-0.17307692307692307</v>
      </c>
      <c r="AT35" s="45">
        <f t="shared" si="67"/>
        <v>-0.20634920634920634</v>
      </c>
      <c r="AU35" s="45">
        <f t="shared" si="68"/>
        <v>-0.30508474576271188</v>
      </c>
      <c r="AV35" s="45">
        <f t="shared" si="69"/>
        <v>-0.21568627450980393</v>
      </c>
      <c r="AW35" s="45">
        <f t="shared" si="70"/>
        <v>6.9767441860465115E-2</v>
      </c>
      <c r="AX35" s="45">
        <f t="shared" si="23"/>
        <v>-0.06</v>
      </c>
      <c r="AY35" s="45">
        <f t="shared" si="23"/>
        <v>0.41463414634146339</v>
      </c>
      <c r="AZ35" s="45">
        <f t="shared" si="23"/>
        <v>-0.3</v>
      </c>
      <c r="BA35" s="45">
        <f t="shared" si="23"/>
        <v>-0.36956521739130432</v>
      </c>
      <c r="BB35" s="45">
        <f t="shared" si="23"/>
        <v>0.27659574468085107</v>
      </c>
      <c r="BC35" s="45">
        <f t="shared" si="23"/>
        <v>0.20689655172413793</v>
      </c>
      <c r="BD35" s="45">
        <f t="shared" si="71"/>
        <v>3.5641025641025643</v>
      </c>
      <c r="BE35" s="45">
        <f t="shared" si="72"/>
        <v>0.47752808988764045</v>
      </c>
      <c r="BF35" s="45">
        <f t="shared" si="79"/>
        <v>-1.1406844106463879E-2</v>
      </c>
      <c r="BG35" s="45">
        <f t="shared" si="80"/>
        <v>0.17307692307692307</v>
      </c>
      <c r="BH35" s="45">
        <f t="shared" si="73"/>
        <v>0.23606557377049181</v>
      </c>
      <c r="BI35" s="45">
        <f t="shared" si="74"/>
        <v>7.161803713527852E-2</v>
      </c>
      <c r="BJ35" s="45">
        <f t="shared" si="75"/>
        <v>-0.29950495049504949</v>
      </c>
      <c r="BK35" s="45">
        <f t="shared" si="76"/>
        <v>-0.12720848056537101</v>
      </c>
      <c r="BL35" s="45">
        <f t="shared" si="77"/>
        <v>-0.27125506072874495</v>
      </c>
      <c r="BM35" s="45">
        <f t="shared" si="78"/>
        <v>0.2</v>
      </c>
      <c r="BN35" s="45">
        <f t="shared" si="24"/>
        <v>-6.0185185185185182E-2</v>
      </c>
      <c r="BO35" s="45">
        <f t="shared" si="24"/>
        <v>-0.14285714285714285</v>
      </c>
      <c r="BP35" s="45">
        <f t="shared" si="24"/>
        <v>5.7471264367816091E-3</v>
      </c>
    </row>
    <row r="36" spans="2:68" ht="17.100000000000001" customHeight="1" thickBot="1" x14ac:dyDescent="0.25">
      <c r="B36" s="43" t="s">
        <v>65</v>
      </c>
      <c r="C36" s="45">
        <f t="shared" si="25"/>
        <v>0.56666666666666665</v>
      </c>
      <c r="D36" s="45">
        <f t="shared" si="26"/>
        <v>2.5499999999999998</v>
      </c>
      <c r="E36" s="45">
        <f t="shared" si="27"/>
        <v>2.1294117647058823</v>
      </c>
      <c r="F36" s="45">
        <f t="shared" si="28"/>
        <v>3.6593406593406592</v>
      </c>
      <c r="G36" s="45">
        <f t="shared" si="29"/>
        <v>2.5177304964539009</v>
      </c>
      <c r="H36" s="45">
        <f t="shared" si="21"/>
        <v>1.2816901408450705</v>
      </c>
      <c r="I36" s="45">
        <f t="shared" si="30"/>
        <v>0.42105263157894735</v>
      </c>
      <c r="J36" s="45">
        <f t="shared" si="31"/>
        <v>-5.4245283018867926E-2</v>
      </c>
      <c r="K36" s="45">
        <f t="shared" si="32"/>
        <v>-0.21572580645161291</v>
      </c>
      <c r="L36" s="45">
        <f t="shared" si="33"/>
        <v>-0.22222222222222221</v>
      </c>
      <c r="M36" s="45">
        <f t="shared" si="34"/>
        <v>-5.5555555555555552E-2</v>
      </c>
      <c r="N36" s="45">
        <f t="shared" si="35"/>
        <v>-1.7456359102244388E-2</v>
      </c>
      <c r="O36" s="45">
        <f t="shared" si="36"/>
        <v>7.9691516709511565E-2</v>
      </c>
      <c r="P36" s="45">
        <f t="shared" si="37"/>
        <v>8.9947089947089942E-2</v>
      </c>
      <c r="Q36" s="45">
        <f t="shared" si="38"/>
        <v>-2.2408963585434174E-2</v>
      </c>
      <c r="R36" s="45">
        <f t="shared" si="39"/>
        <v>-2.7918781725888325E-2</v>
      </c>
      <c r="S36" s="45">
        <f t="shared" si="40"/>
        <v>0.30476190476190479</v>
      </c>
      <c r="T36" s="45">
        <f t="shared" si="41"/>
        <v>0.279126213592233</v>
      </c>
      <c r="U36" s="45">
        <f t="shared" si="42"/>
        <v>0.45272206303724927</v>
      </c>
      <c r="V36" s="45">
        <f t="shared" si="43"/>
        <v>0.46736292428198434</v>
      </c>
      <c r="W36" s="45">
        <f t="shared" si="44"/>
        <v>5.6569343065693431E-2</v>
      </c>
      <c r="X36" s="45">
        <f t="shared" si="45"/>
        <v>8.9184060721062622E-2</v>
      </c>
      <c r="Y36" s="45">
        <f t="shared" si="46"/>
        <v>-0.1222879684418146</v>
      </c>
      <c r="Z36" s="45">
        <f t="shared" si="47"/>
        <v>-8.1850533807829182E-2</v>
      </c>
      <c r="AA36" s="45">
        <f t="shared" si="48"/>
        <v>-0.21416234887737479</v>
      </c>
      <c r="AB36" s="45">
        <f t="shared" si="49"/>
        <v>-0.27351916376306618</v>
      </c>
      <c r="AC36" s="45">
        <f t="shared" si="50"/>
        <v>-0.2</v>
      </c>
      <c r="AD36" s="45">
        <f t="shared" si="51"/>
        <v>-0.20930232558139536</v>
      </c>
      <c r="AE36" s="45">
        <f t="shared" si="52"/>
        <v>-0.33626373626373629</v>
      </c>
      <c r="AF36" s="45">
        <f t="shared" si="53"/>
        <v>-0.25179856115107913</v>
      </c>
      <c r="AG36" s="45">
        <f t="shared" si="54"/>
        <v>-0.24719101123595505</v>
      </c>
      <c r="AH36" s="45">
        <f t="shared" si="55"/>
        <v>-0.16176470588235295</v>
      </c>
      <c r="AI36" s="45">
        <f t="shared" si="56"/>
        <v>-8.9403973509933773E-2</v>
      </c>
      <c r="AJ36" s="45">
        <f t="shared" si="57"/>
        <v>-8.0128205128205135E-2</v>
      </c>
      <c r="AK36" s="45">
        <f t="shared" si="58"/>
        <v>1.8656716417910446E-2</v>
      </c>
      <c r="AL36" s="45">
        <f t="shared" si="59"/>
        <v>-0.21637426900584794</v>
      </c>
      <c r="AM36" s="45">
        <f t="shared" si="60"/>
        <v>2.9090909090909091E-2</v>
      </c>
      <c r="AN36" s="45">
        <f t="shared" si="61"/>
        <v>-6.9686411149825784E-3</v>
      </c>
      <c r="AO36" s="45">
        <f t="shared" si="62"/>
        <v>-0.20512820512820512</v>
      </c>
      <c r="AP36" s="45">
        <f t="shared" si="63"/>
        <v>5.2238805970149252E-2</v>
      </c>
      <c r="AQ36" s="45">
        <f t="shared" si="64"/>
        <v>0.32155477031802121</v>
      </c>
      <c r="AR36" s="45">
        <f t="shared" si="65"/>
        <v>0.31228070175438599</v>
      </c>
      <c r="AS36" s="45">
        <f t="shared" si="66"/>
        <v>0.41935483870967744</v>
      </c>
      <c r="AT36" s="45">
        <f t="shared" si="67"/>
        <v>0.51418439716312059</v>
      </c>
      <c r="AU36" s="45">
        <f t="shared" si="68"/>
        <v>0.39037433155080214</v>
      </c>
      <c r="AV36" s="45">
        <f t="shared" si="69"/>
        <v>0.41176470588235292</v>
      </c>
      <c r="AW36" s="45">
        <f t="shared" si="70"/>
        <v>0.57792207792207795</v>
      </c>
      <c r="AX36" s="45">
        <f t="shared" si="23"/>
        <v>0.46135831381733022</v>
      </c>
      <c r="AY36" s="45">
        <f t="shared" si="23"/>
        <v>0.11153846153846154</v>
      </c>
      <c r="AZ36" s="45">
        <f t="shared" si="23"/>
        <v>-0.21022727272727273</v>
      </c>
      <c r="BA36" s="45">
        <f t="shared" si="23"/>
        <v>0.26954732510288065</v>
      </c>
      <c r="BB36" s="45">
        <f t="shared" si="23"/>
        <v>0.25480769230769229</v>
      </c>
      <c r="BC36" s="45">
        <f t="shared" si="23"/>
        <v>0.41349480968858132</v>
      </c>
      <c r="BD36" s="45">
        <f t="shared" si="71"/>
        <v>2.2024539877300615</v>
      </c>
      <c r="BE36" s="45">
        <f t="shared" si="72"/>
        <v>0.68678160919540232</v>
      </c>
      <c r="BF36" s="45">
        <f t="shared" si="79"/>
        <v>-0.13798977853492334</v>
      </c>
      <c r="BG36" s="45">
        <f t="shared" si="80"/>
        <v>3.0303030303030304E-2</v>
      </c>
      <c r="BH36" s="45">
        <f t="shared" si="73"/>
        <v>0.37084398976982097</v>
      </c>
      <c r="BI36" s="45">
        <f t="shared" si="74"/>
        <v>-1.3992537313432836E-2</v>
      </c>
      <c r="BJ36" s="45">
        <f t="shared" si="75"/>
        <v>-0.22611163670766321</v>
      </c>
      <c r="BK36" s="45">
        <f t="shared" si="76"/>
        <v>-0.25183374083129584</v>
      </c>
      <c r="BL36" s="45">
        <f t="shared" si="77"/>
        <v>-9.8856209150326793E-2</v>
      </c>
      <c r="BM36" s="45">
        <f t="shared" si="78"/>
        <v>-3.2638259292837715E-2</v>
      </c>
      <c r="BN36" s="45">
        <f t="shared" si="24"/>
        <v>0.38987816307403939</v>
      </c>
      <c r="BO36" s="45">
        <f t="shared" si="24"/>
        <v>0.45515846257585973</v>
      </c>
      <c r="BP36" s="45">
        <f t="shared" si="24"/>
        <v>0.10982391102873031</v>
      </c>
    </row>
    <row r="37" spans="2:68" ht="17.100000000000001" customHeight="1" thickBot="1" x14ac:dyDescent="0.25">
      <c r="B37" s="43" t="s">
        <v>83</v>
      </c>
      <c r="C37" s="45">
        <f t="shared" ref="C37:H37" si="81">+(G15-C15)/C15</f>
        <v>0.8214285714285714</v>
      </c>
      <c r="D37" s="45">
        <f t="shared" si="81"/>
        <v>1.8653846153846154</v>
      </c>
      <c r="E37" s="45">
        <f t="shared" si="81"/>
        <v>2.1833333333333331</v>
      </c>
      <c r="F37" s="45">
        <f t="shared" si="81"/>
        <v>2.796875</v>
      </c>
      <c r="G37" s="45">
        <f t="shared" si="81"/>
        <v>2.3235294117647061</v>
      </c>
      <c r="H37" s="45">
        <f t="shared" si="81"/>
        <v>1.2080536912751678</v>
      </c>
      <c r="I37" s="45">
        <f t="shared" si="30"/>
        <v>0.37172774869109948</v>
      </c>
      <c r="J37" s="45">
        <f t="shared" si="31"/>
        <v>5.7613168724279837E-2</v>
      </c>
      <c r="K37" s="45">
        <f t="shared" si="32"/>
        <v>-0.11504424778761062</v>
      </c>
      <c r="L37" s="45">
        <f t="shared" si="33"/>
        <v>-0.25531914893617019</v>
      </c>
      <c r="M37" s="45">
        <f t="shared" si="34"/>
        <v>-0.22519083969465647</v>
      </c>
      <c r="N37" s="45">
        <f t="shared" si="35"/>
        <v>0.13618677042801555</v>
      </c>
      <c r="O37" s="45">
        <f t="shared" si="36"/>
        <v>0.12</v>
      </c>
      <c r="P37" s="45">
        <f t="shared" si="37"/>
        <v>0.17551020408163265</v>
      </c>
      <c r="Q37" s="45">
        <f t="shared" si="38"/>
        <v>0.47783251231527096</v>
      </c>
      <c r="R37" s="45">
        <f t="shared" si="39"/>
        <v>8.5616438356164379E-2</v>
      </c>
      <c r="S37" s="45">
        <f t="shared" si="40"/>
        <v>5.0595238095238096E-2</v>
      </c>
      <c r="T37" s="45">
        <f t="shared" si="41"/>
        <v>0.49305555555555558</v>
      </c>
      <c r="U37" s="45">
        <f t="shared" si="42"/>
        <v>7.6666666666666661E-2</v>
      </c>
      <c r="V37" s="45">
        <f t="shared" si="43"/>
        <v>0.29652996845425866</v>
      </c>
      <c r="W37" s="45">
        <f t="shared" si="44"/>
        <v>0.19546742209631729</v>
      </c>
      <c r="X37" s="45">
        <f t="shared" si="45"/>
        <v>-0.16046511627906976</v>
      </c>
      <c r="Y37" s="45">
        <f t="shared" si="46"/>
        <v>-3.7151702786377708E-2</v>
      </c>
      <c r="Z37" s="45">
        <f t="shared" si="47"/>
        <v>-0.24574209245742093</v>
      </c>
      <c r="AA37" s="45">
        <f t="shared" si="48"/>
        <v>-0.24644549763033174</v>
      </c>
      <c r="AB37" s="45">
        <f t="shared" si="49"/>
        <v>-0.14958448753462603</v>
      </c>
      <c r="AC37" s="45">
        <f t="shared" si="50"/>
        <v>-0.29903536977491962</v>
      </c>
      <c r="AD37" s="45">
        <f t="shared" si="51"/>
        <v>-7.4193548387096769E-2</v>
      </c>
      <c r="AE37" s="45">
        <f t="shared" si="52"/>
        <v>-0.1918238993710692</v>
      </c>
      <c r="AF37" s="45">
        <f t="shared" si="53"/>
        <v>-0.20846905537459284</v>
      </c>
      <c r="AG37" s="45">
        <f t="shared" si="54"/>
        <v>6.4220183486238536E-2</v>
      </c>
      <c r="AH37" s="45">
        <f t="shared" si="55"/>
        <v>-0.18466898954703834</v>
      </c>
      <c r="AI37" s="45">
        <f t="shared" si="56"/>
        <v>-0.22568093385214008</v>
      </c>
      <c r="AJ37" s="45">
        <f t="shared" si="57"/>
        <v>-0.13580246913580246</v>
      </c>
      <c r="AK37" s="45">
        <f t="shared" si="58"/>
        <v>-0.37068965517241381</v>
      </c>
      <c r="AL37" s="45">
        <f t="shared" si="59"/>
        <v>4.2735042735042739E-3</v>
      </c>
      <c r="AM37" s="45">
        <f t="shared" si="60"/>
        <v>-8.5427135678391955E-2</v>
      </c>
      <c r="AN37" s="45">
        <f t="shared" si="61"/>
        <v>-5.7142857142857141E-2</v>
      </c>
      <c r="AO37" s="45">
        <f t="shared" si="62"/>
        <v>0.28767123287671231</v>
      </c>
      <c r="AP37" s="45">
        <f t="shared" si="63"/>
        <v>-2.1276595744680851E-2</v>
      </c>
      <c r="AQ37" s="45">
        <f t="shared" si="64"/>
        <v>0.15934065934065933</v>
      </c>
      <c r="AR37" s="45">
        <f t="shared" si="65"/>
        <v>0.10606060606060606</v>
      </c>
      <c r="AS37" s="45">
        <f t="shared" si="66"/>
        <v>0.15425531914893617</v>
      </c>
      <c r="AT37" s="45">
        <f t="shared" si="67"/>
        <v>2.6086956521739129E-2</v>
      </c>
      <c r="AU37" s="45">
        <f t="shared" si="68"/>
        <v>0.2132701421800948</v>
      </c>
      <c r="AV37" s="45">
        <f t="shared" si="69"/>
        <v>-3.6529680365296802E-2</v>
      </c>
      <c r="AW37" s="45">
        <f t="shared" si="70"/>
        <v>-8.294930875576037E-2</v>
      </c>
      <c r="AX37" s="45">
        <f t="shared" si="23"/>
        <v>0.18220338983050846</v>
      </c>
      <c r="AY37" s="45">
        <f t="shared" si="23"/>
        <v>-8.203125E-2</v>
      </c>
      <c r="AZ37" s="45">
        <f t="shared" si="23"/>
        <v>-0.3127962085308057</v>
      </c>
      <c r="BA37" s="45">
        <f t="shared" si="23"/>
        <v>0.32160804020100503</v>
      </c>
      <c r="BB37" s="45">
        <f t="shared" si="23"/>
        <v>-3.5842293906810036E-3</v>
      </c>
      <c r="BC37" s="45">
        <f t="shared" si="23"/>
        <v>0.44680851063829785</v>
      </c>
      <c r="BD37" s="45">
        <f t="shared" ref="BD37:BD45" si="82">+(BI15-BH15)/BH15</f>
        <v>1.9525862068965518</v>
      </c>
      <c r="BE37" s="45">
        <f t="shared" ref="BE37:BE45" si="83">+(BJ15-BI15)/BI15</f>
        <v>0.73284671532846712</v>
      </c>
      <c r="BF37" s="45">
        <f t="shared" si="79"/>
        <v>-0.12384161752316765</v>
      </c>
      <c r="BG37" s="45">
        <f t="shared" si="80"/>
        <v>0.19326923076923078</v>
      </c>
      <c r="BH37" s="45">
        <f t="shared" si="73"/>
        <v>0.22240128928283642</v>
      </c>
      <c r="BI37" s="45">
        <f t="shared" si="74"/>
        <v>-7.4489123269611074E-2</v>
      </c>
      <c r="BJ37" s="45">
        <f t="shared" si="75"/>
        <v>-0.19515669515669515</v>
      </c>
      <c r="BK37" s="45">
        <f t="shared" si="76"/>
        <v>-0.14513274336283186</v>
      </c>
      <c r="BL37" s="45">
        <f t="shared" si="77"/>
        <v>-0.18219461697722567</v>
      </c>
      <c r="BM37" s="45">
        <f t="shared" si="78"/>
        <v>1.0126582278481013E-2</v>
      </c>
      <c r="BN37" s="45">
        <f t="shared" si="24"/>
        <v>0.10651629072681704</v>
      </c>
      <c r="BO37" s="45">
        <f t="shared" si="24"/>
        <v>7.0215175537938851E-2</v>
      </c>
      <c r="BP37" s="45">
        <f t="shared" si="24"/>
        <v>-2.5396825396825397E-2</v>
      </c>
    </row>
    <row r="38" spans="2:68" ht="17.100000000000001" customHeight="1" thickBot="1" x14ac:dyDescent="0.25">
      <c r="B38" s="43" t="s">
        <v>61</v>
      </c>
      <c r="C38" s="45"/>
      <c r="D38" s="45">
        <f t="shared" ref="D38:H45" si="84">+(H16-D16)/D16</f>
        <v>5</v>
      </c>
      <c r="E38" s="45">
        <f t="shared" si="84"/>
        <v>2.3333333333333335</v>
      </c>
      <c r="F38" s="45">
        <f t="shared" si="84"/>
        <v>2.6666666666666665</v>
      </c>
      <c r="G38" s="45">
        <f t="shared" si="84"/>
        <v>17</v>
      </c>
      <c r="H38" s="45">
        <f t="shared" si="84"/>
        <v>0.66666666666666663</v>
      </c>
      <c r="I38" s="45">
        <f t="shared" si="30"/>
        <v>0.6</v>
      </c>
      <c r="J38" s="45">
        <f t="shared" si="31"/>
        <v>-0.69696969696969702</v>
      </c>
      <c r="K38" s="45">
        <f t="shared" si="32"/>
        <v>0.5</v>
      </c>
      <c r="L38" s="45">
        <f t="shared" si="33"/>
        <v>-0.25</v>
      </c>
      <c r="M38" s="45">
        <f t="shared" si="34"/>
        <v>-0.125</v>
      </c>
      <c r="N38" s="45">
        <f t="shared" si="35"/>
        <v>-0.3</v>
      </c>
      <c r="O38" s="45">
        <f t="shared" si="36"/>
        <v>0.22222222222222221</v>
      </c>
      <c r="P38" s="45">
        <f t="shared" si="37"/>
        <v>0.8</v>
      </c>
      <c r="Q38" s="45">
        <f t="shared" si="38"/>
        <v>1.0714285714285714</v>
      </c>
      <c r="R38" s="45">
        <f t="shared" si="39"/>
        <v>2.7142857142857144</v>
      </c>
      <c r="S38" s="45">
        <f t="shared" si="40"/>
        <v>-0.21212121212121213</v>
      </c>
      <c r="T38" s="45">
        <f t="shared" si="41"/>
        <v>0.33333333333333331</v>
      </c>
      <c r="U38" s="45">
        <f t="shared" si="42"/>
        <v>6.8965517241379309E-2</v>
      </c>
      <c r="V38" s="45">
        <f t="shared" si="43"/>
        <v>1.1153846153846154</v>
      </c>
      <c r="W38" s="45">
        <f t="shared" si="44"/>
        <v>1.0384615384615385</v>
      </c>
      <c r="X38" s="45">
        <f t="shared" si="45"/>
        <v>0.5</v>
      </c>
      <c r="Y38" s="45">
        <f t="shared" si="46"/>
        <v>0.16129032258064516</v>
      </c>
      <c r="Z38" s="45">
        <f t="shared" si="47"/>
        <v>-0.38181818181818183</v>
      </c>
      <c r="AA38" s="45">
        <f t="shared" si="48"/>
        <v>-0.49056603773584906</v>
      </c>
      <c r="AB38" s="45">
        <f t="shared" si="49"/>
        <v>-0.55555555555555558</v>
      </c>
      <c r="AC38" s="45">
        <f t="shared" si="50"/>
        <v>-0.5</v>
      </c>
      <c r="AD38" s="45">
        <f t="shared" si="51"/>
        <v>-0.44117647058823528</v>
      </c>
      <c r="AE38" s="45">
        <f t="shared" si="52"/>
        <v>-0.18518518518518517</v>
      </c>
      <c r="AF38" s="45">
        <f t="shared" si="53"/>
        <v>-0.29166666666666669</v>
      </c>
      <c r="AG38" s="45">
        <f t="shared" si="54"/>
        <v>0.44444444444444442</v>
      </c>
      <c r="AH38" s="45">
        <f t="shared" si="55"/>
        <v>0.52631578947368418</v>
      </c>
      <c r="AI38" s="45">
        <f t="shared" si="56"/>
        <v>-4.5454545454545456E-2</v>
      </c>
      <c r="AJ38" s="45">
        <f t="shared" si="57"/>
        <v>0.17647058823529413</v>
      </c>
      <c r="AK38" s="45">
        <f t="shared" si="58"/>
        <v>-0.73076923076923073</v>
      </c>
      <c r="AL38" s="45">
        <f t="shared" si="59"/>
        <v>-0.41379310344827586</v>
      </c>
      <c r="AM38" s="45">
        <f t="shared" si="60"/>
        <v>0.19047619047619047</v>
      </c>
      <c r="AN38" s="45">
        <f t="shared" si="61"/>
        <v>-0.1</v>
      </c>
      <c r="AO38" s="45">
        <f t="shared" si="62"/>
        <v>1.8571428571428572</v>
      </c>
      <c r="AP38" s="45">
        <f t="shared" si="63"/>
        <v>-0.29411764705882354</v>
      </c>
      <c r="AQ38" s="45">
        <f t="shared" si="64"/>
        <v>-0.44</v>
      </c>
      <c r="AR38" s="45">
        <f t="shared" si="65"/>
        <v>0</v>
      </c>
      <c r="AS38" s="45">
        <f t="shared" si="66"/>
        <v>-0.5</v>
      </c>
      <c r="AT38" s="45">
        <f t="shared" si="67"/>
        <v>0.33333333333333331</v>
      </c>
      <c r="AU38" s="45">
        <f t="shared" si="68"/>
        <v>0</v>
      </c>
      <c r="AV38" s="45">
        <f t="shared" si="69"/>
        <v>0.5</v>
      </c>
      <c r="AW38" s="45">
        <f t="shared" si="70"/>
        <v>0.6</v>
      </c>
      <c r="AX38" s="45">
        <f t="shared" si="23"/>
        <v>-0.125</v>
      </c>
      <c r="AY38" s="45">
        <f t="shared" si="23"/>
        <v>0.14285714285714285</v>
      </c>
      <c r="AZ38" s="45">
        <f t="shared" si="23"/>
        <v>-0.33333333333333331</v>
      </c>
      <c r="BA38" s="45">
        <f t="shared" si="23"/>
        <v>-0.375</v>
      </c>
      <c r="BB38" s="45">
        <f t="shared" si="23"/>
        <v>0.35714285714285715</v>
      </c>
      <c r="BC38" s="45">
        <f t="shared" si="23"/>
        <v>0.4375</v>
      </c>
      <c r="BD38" s="45">
        <f t="shared" si="82"/>
        <v>3</v>
      </c>
      <c r="BE38" s="45">
        <f t="shared" si="83"/>
        <v>0.14285714285714285</v>
      </c>
      <c r="BF38" s="45">
        <f t="shared" si="79"/>
        <v>-1.5625E-2</v>
      </c>
      <c r="BG38" s="45">
        <f t="shared" si="80"/>
        <v>0.82539682539682535</v>
      </c>
      <c r="BH38" s="45">
        <f t="shared" si="73"/>
        <v>0.28695652173913044</v>
      </c>
      <c r="BI38" s="45">
        <f t="shared" si="74"/>
        <v>0.19594594594594594</v>
      </c>
      <c r="BJ38" s="45">
        <f t="shared" si="75"/>
        <v>-0.50282485875706218</v>
      </c>
      <c r="BK38" s="45">
        <f t="shared" si="76"/>
        <v>6.8181818181818177E-2</v>
      </c>
      <c r="BL38" s="45">
        <f t="shared" si="77"/>
        <v>-0.30851063829787234</v>
      </c>
      <c r="BM38" s="45">
        <f t="shared" si="78"/>
        <v>0.15384615384615385</v>
      </c>
      <c r="BN38" s="45">
        <f t="shared" si="24"/>
        <v>-0.22666666666666666</v>
      </c>
      <c r="BO38" s="45">
        <f t="shared" si="24"/>
        <v>0.22413793103448276</v>
      </c>
      <c r="BP38" s="45">
        <f t="shared" si="24"/>
        <v>-0.11267605633802817</v>
      </c>
    </row>
    <row r="39" spans="2:68" ht="17.100000000000001" customHeight="1" thickBot="1" x14ac:dyDescent="0.25">
      <c r="B39" s="43" t="s">
        <v>11</v>
      </c>
      <c r="C39" s="45">
        <f t="shared" ref="C39:C45" si="85">+(G17-C17)/C17</f>
        <v>1.625</v>
      </c>
      <c r="D39" s="45">
        <f t="shared" si="84"/>
        <v>2.0434782608695654</v>
      </c>
      <c r="E39" s="45">
        <f t="shared" si="84"/>
        <v>2.25</v>
      </c>
      <c r="F39" s="45">
        <f t="shared" si="84"/>
        <v>2.1923076923076925</v>
      </c>
      <c r="G39" s="45">
        <f t="shared" si="84"/>
        <v>1.2380952380952381</v>
      </c>
      <c r="H39" s="45">
        <f t="shared" si="84"/>
        <v>0.44285714285714284</v>
      </c>
      <c r="I39" s="45">
        <f t="shared" si="30"/>
        <v>0.67307692307692313</v>
      </c>
      <c r="J39" s="45">
        <f t="shared" si="31"/>
        <v>0.27710843373493976</v>
      </c>
      <c r="K39" s="45">
        <f t="shared" si="32"/>
        <v>0.20212765957446807</v>
      </c>
      <c r="L39" s="45">
        <f t="shared" si="33"/>
        <v>-0.13861386138613863</v>
      </c>
      <c r="M39" s="45">
        <f t="shared" si="34"/>
        <v>3.4482758620689655E-2</v>
      </c>
      <c r="N39" s="45">
        <f t="shared" si="35"/>
        <v>6.6037735849056603E-2</v>
      </c>
      <c r="O39" s="45">
        <f t="shared" si="36"/>
        <v>0.12389380530973451</v>
      </c>
      <c r="P39" s="45">
        <f t="shared" si="37"/>
        <v>0.41379310344827586</v>
      </c>
      <c r="Q39" s="45">
        <f t="shared" si="38"/>
        <v>0.13333333333333333</v>
      </c>
      <c r="R39" s="45">
        <f t="shared" si="39"/>
        <v>0.23008849557522124</v>
      </c>
      <c r="S39" s="45">
        <f t="shared" si="40"/>
        <v>0.12598425196850394</v>
      </c>
      <c r="T39" s="45">
        <f t="shared" si="41"/>
        <v>0.23577235772357724</v>
      </c>
      <c r="U39" s="45">
        <f t="shared" si="42"/>
        <v>0.19607843137254902</v>
      </c>
      <c r="V39" s="45">
        <f t="shared" si="43"/>
        <v>5.7553956834532377E-2</v>
      </c>
      <c r="W39" s="45">
        <f t="shared" si="44"/>
        <v>0.13986013986013987</v>
      </c>
      <c r="X39" s="45">
        <f t="shared" si="45"/>
        <v>0.26973684210526316</v>
      </c>
      <c r="Y39" s="45">
        <f t="shared" si="46"/>
        <v>7.3770491803278687E-2</v>
      </c>
      <c r="Z39" s="45">
        <f t="shared" si="47"/>
        <v>-0.15646258503401361</v>
      </c>
      <c r="AA39" s="45">
        <f t="shared" si="48"/>
        <v>-0.16564417177914109</v>
      </c>
      <c r="AB39" s="45">
        <f t="shared" si="49"/>
        <v>-0.23316062176165803</v>
      </c>
      <c r="AC39" s="45">
        <f t="shared" si="50"/>
        <v>-0.15267175572519084</v>
      </c>
      <c r="AD39" s="45">
        <f t="shared" si="51"/>
        <v>-8.8709677419354843E-2</v>
      </c>
      <c r="AE39" s="45">
        <f t="shared" si="52"/>
        <v>-0.25735294117647056</v>
      </c>
      <c r="AF39" s="45">
        <f t="shared" si="53"/>
        <v>-0.42567567567567566</v>
      </c>
      <c r="AG39" s="45">
        <f t="shared" si="54"/>
        <v>-0.45045045045045046</v>
      </c>
      <c r="AH39" s="45">
        <f t="shared" si="55"/>
        <v>-0.31858407079646017</v>
      </c>
      <c r="AI39" s="45">
        <f t="shared" si="56"/>
        <v>-0.11881188118811881</v>
      </c>
      <c r="AJ39" s="45">
        <f t="shared" si="57"/>
        <v>2.3529411764705882E-2</v>
      </c>
      <c r="AK39" s="45">
        <f t="shared" si="58"/>
        <v>0.13114754098360656</v>
      </c>
      <c r="AL39" s="45">
        <f t="shared" si="59"/>
        <v>-3.896103896103896E-2</v>
      </c>
      <c r="AM39" s="45">
        <f t="shared" si="60"/>
        <v>-0.1348314606741573</v>
      </c>
      <c r="AN39" s="45">
        <f t="shared" si="61"/>
        <v>-0.11494252873563218</v>
      </c>
      <c r="AO39" s="45">
        <f t="shared" si="62"/>
        <v>-8.6956521739130432E-2</v>
      </c>
      <c r="AP39" s="45">
        <f t="shared" si="63"/>
        <v>2.7027027027027029E-2</v>
      </c>
      <c r="AQ39" s="45">
        <f t="shared" si="64"/>
        <v>-0.11688311688311688</v>
      </c>
      <c r="AR39" s="45">
        <f t="shared" si="65"/>
        <v>-3.896103896103896E-2</v>
      </c>
      <c r="AS39" s="45">
        <f t="shared" si="66"/>
        <v>-0.15873015873015872</v>
      </c>
      <c r="AT39" s="45">
        <f t="shared" si="67"/>
        <v>-0.18421052631578946</v>
      </c>
      <c r="AU39" s="45">
        <f t="shared" si="68"/>
        <v>0.20588235294117646</v>
      </c>
      <c r="AV39" s="45">
        <f t="shared" si="69"/>
        <v>-8.1081081081081086E-2</v>
      </c>
      <c r="AW39" s="45">
        <f t="shared" si="70"/>
        <v>0.32075471698113206</v>
      </c>
      <c r="AX39" s="45">
        <f t="shared" si="23"/>
        <v>0.59677419354838712</v>
      </c>
      <c r="AY39" s="45">
        <f t="shared" si="23"/>
        <v>-2.4390243902439025E-2</v>
      </c>
      <c r="AZ39" s="45">
        <f t="shared" si="23"/>
        <v>-0.23529411764705882</v>
      </c>
      <c r="BA39" s="45">
        <f t="shared" si="23"/>
        <v>0.11428571428571428</v>
      </c>
      <c r="BB39" s="45">
        <f t="shared" si="23"/>
        <v>-0.24242424242424243</v>
      </c>
      <c r="BC39" s="45">
        <f t="shared" si="23"/>
        <v>0.23749999999999999</v>
      </c>
      <c r="BD39" s="45">
        <f t="shared" si="82"/>
        <v>2.0493827160493829</v>
      </c>
      <c r="BE39" s="45">
        <f t="shared" si="83"/>
        <v>0.57085020242914974</v>
      </c>
      <c r="BF39" s="45">
        <f t="shared" si="79"/>
        <v>3.8659793814432991E-2</v>
      </c>
      <c r="BG39" s="45">
        <f t="shared" si="80"/>
        <v>0.21836228287841192</v>
      </c>
      <c r="BH39" s="45">
        <f t="shared" si="73"/>
        <v>0.14867617107942974</v>
      </c>
      <c r="BI39" s="45">
        <f t="shared" si="74"/>
        <v>8.3333333333333329E-2</v>
      </c>
      <c r="BJ39" s="45">
        <f t="shared" si="75"/>
        <v>-0.16857610474631751</v>
      </c>
      <c r="BK39" s="45">
        <f t="shared" si="76"/>
        <v>-0.36220472440944884</v>
      </c>
      <c r="BL39" s="45">
        <f t="shared" si="77"/>
        <v>-1.5432098765432098E-2</v>
      </c>
      <c r="BM39" s="45">
        <f t="shared" si="78"/>
        <v>-8.1504702194357362E-2</v>
      </c>
      <c r="BN39" s="45">
        <f t="shared" si="24"/>
        <v>-0.12286689419795221</v>
      </c>
      <c r="BO39" s="45">
        <f t="shared" si="24"/>
        <v>0.24124513618677043</v>
      </c>
      <c r="BP39" s="45">
        <f t="shared" si="24"/>
        <v>-0.10658307210031348</v>
      </c>
    </row>
    <row r="40" spans="2:68" ht="17.100000000000001" customHeight="1" thickBot="1" x14ac:dyDescent="0.25">
      <c r="B40" s="43" t="s">
        <v>252</v>
      </c>
      <c r="C40" s="45">
        <f t="shared" si="85"/>
        <v>1.3714285714285714</v>
      </c>
      <c r="D40" s="45">
        <f t="shared" si="84"/>
        <v>1.8139534883720929</v>
      </c>
      <c r="E40" s="45">
        <f t="shared" si="84"/>
        <v>2.7619047619047619</v>
      </c>
      <c r="F40" s="45">
        <f t="shared" si="84"/>
        <v>2.5454545454545454</v>
      </c>
      <c r="G40" s="45">
        <f t="shared" si="84"/>
        <v>2.1204819277108435</v>
      </c>
      <c r="H40" s="45">
        <f t="shared" si="84"/>
        <v>1.8099173553719008</v>
      </c>
      <c r="I40" s="45">
        <f t="shared" si="30"/>
        <v>0.57594936708860756</v>
      </c>
      <c r="J40" s="45">
        <f t="shared" si="31"/>
        <v>0.38461538461538464</v>
      </c>
      <c r="K40" s="45">
        <f t="shared" si="32"/>
        <v>2.7027027027027029E-2</v>
      </c>
      <c r="L40" s="45">
        <f t="shared" si="33"/>
        <v>-0.17352941176470588</v>
      </c>
      <c r="M40" s="45">
        <f t="shared" si="34"/>
        <v>7.2289156626506021E-2</v>
      </c>
      <c r="N40" s="45">
        <f t="shared" si="35"/>
        <v>-0.19753086419753085</v>
      </c>
      <c r="O40" s="45">
        <f t="shared" si="36"/>
        <v>0.14661654135338345</v>
      </c>
      <c r="P40" s="45">
        <f t="shared" si="37"/>
        <v>-3.5587188612099642E-3</v>
      </c>
      <c r="Q40" s="45">
        <f t="shared" si="38"/>
        <v>-7.116104868913857E-2</v>
      </c>
      <c r="R40" s="45">
        <f t="shared" si="39"/>
        <v>0.18461538461538463</v>
      </c>
      <c r="S40" s="45">
        <f t="shared" si="40"/>
        <v>0.11803278688524591</v>
      </c>
      <c r="T40" s="45">
        <f t="shared" si="41"/>
        <v>0.31428571428571428</v>
      </c>
      <c r="U40" s="45">
        <f t="shared" si="42"/>
        <v>0.38306451612903225</v>
      </c>
      <c r="V40" s="45">
        <f t="shared" si="43"/>
        <v>0.20779220779220781</v>
      </c>
      <c r="W40" s="45">
        <f t="shared" si="44"/>
        <v>0.34310850439882695</v>
      </c>
      <c r="X40" s="45">
        <f t="shared" si="45"/>
        <v>0.27173913043478259</v>
      </c>
      <c r="Y40" s="45">
        <f t="shared" si="46"/>
        <v>0.19533527696793002</v>
      </c>
      <c r="Z40" s="45">
        <f t="shared" si="47"/>
        <v>9.1397849462365593E-2</v>
      </c>
      <c r="AA40" s="45">
        <f t="shared" si="48"/>
        <v>-0.31441048034934499</v>
      </c>
      <c r="AB40" s="45">
        <f t="shared" si="49"/>
        <v>-0.35256410256410259</v>
      </c>
      <c r="AC40" s="45">
        <f t="shared" si="50"/>
        <v>-8.2926829268292687E-2</v>
      </c>
      <c r="AD40" s="45">
        <f t="shared" si="51"/>
        <v>-0.28078817733990147</v>
      </c>
      <c r="AE40" s="45">
        <f t="shared" si="52"/>
        <v>-4.7770700636942678E-2</v>
      </c>
      <c r="AF40" s="45">
        <f t="shared" si="53"/>
        <v>-0.132013201320132</v>
      </c>
      <c r="AG40" s="45">
        <f t="shared" si="54"/>
        <v>-0.46808510638297873</v>
      </c>
      <c r="AH40" s="45">
        <f t="shared" si="55"/>
        <v>-0.23972602739726026</v>
      </c>
      <c r="AI40" s="45">
        <f t="shared" si="56"/>
        <v>-0.41137123745819398</v>
      </c>
      <c r="AJ40" s="45">
        <f t="shared" si="57"/>
        <v>0.11026615969581749</v>
      </c>
      <c r="AK40" s="45">
        <f t="shared" si="58"/>
        <v>0.215</v>
      </c>
      <c r="AL40" s="45">
        <f t="shared" si="59"/>
        <v>-8.1081081081081086E-2</v>
      </c>
      <c r="AM40" s="45">
        <f t="shared" si="60"/>
        <v>0.33522727272727271</v>
      </c>
      <c r="AN40" s="45">
        <f t="shared" si="61"/>
        <v>-8.9041095890410954E-2</v>
      </c>
      <c r="AO40" s="45">
        <f t="shared" si="62"/>
        <v>-0.27160493827160492</v>
      </c>
      <c r="AP40" s="45">
        <f t="shared" si="63"/>
        <v>0.17647058823529413</v>
      </c>
      <c r="AQ40" s="45">
        <f t="shared" si="64"/>
        <v>4.6808510638297871E-2</v>
      </c>
      <c r="AR40" s="45">
        <f t="shared" si="65"/>
        <v>3.7593984962406013E-3</v>
      </c>
      <c r="AS40" s="45">
        <f t="shared" si="66"/>
        <v>-4.519774011299435E-2</v>
      </c>
      <c r="AT40" s="45">
        <f t="shared" si="67"/>
        <v>0.11666666666666667</v>
      </c>
      <c r="AU40" s="45">
        <f t="shared" si="68"/>
        <v>7.7235772357723581E-2</v>
      </c>
      <c r="AV40" s="45">
        <f t="shared" si="69"/>
        <v>-1.8726591760299626E-2</v>
      </c>
      <c r="AW40" s="45">
        <f t="shared" si="70"/>
        <v>0.65088757396449703</v>
      </c>
      <c r="AX40" s="45">
        <f t="shared" si="23"/>
        <v>1.8656716417910446E-2</v>
      </c>
      <c r="AY40" s="45">
        <f t="shared" si="23"/>
        <v>-0.25660377358490566</v>
      </c>
      <c r="AZ40" s="45">
        <f t="shared" si="23"/>
        <v>-0.37786259541984735</v>
      </c>
      <c r="BA40" s="45">
        <f t="shared" si="23"/>
        <v>0.16487455197132617</v>
      </c>
      <c r="BB40" s="45">
        <f t="shared" si="23"/>
        <v>0.51648351648351654</v>
      </c>
      <c r="BC40" s="45">
        <f t="shared" si="23"/>
        <v>0.49238578680203043</v>
      </c>
      <c r="BD40" s="45">
        <f t="shared" si="82"/>
        <v>2.204301075268817</v>
      </c>
      <c r="BE40" s="45">
        <f t="shared" si="83"/>
        <v>0.96644295302013428</v>
      </c>
      <c r="BF40" s="45">
        <f t="shared" si="79"/>
        <v>-8.3617747440273033E-2</v>
      </c>
      <c r="BG40" s="45">
        <f t="shared" si="80"/>
        <v>6.2383612662942269E-2</v>
      </c>
      <c r="BH40" s="45">
        <f t="shared" si="73"/>
        <v>0.24802804557405783</v>
      </c>
      <c r="BI40" s="45">
        <f t="shared" si="74"/>
        <v>0.22331460674157302</v>
      </c>
      <c r="BJ40" s="45">
        <f t="shared" si="75"/>
        <v>-0.26234213547646384</v>
      </c>
      <c r="BK40" s="45">
        <f t="shared" si="76"/>
        <v>-0.23424124513618677</v>
      </c>
      <c r="BL40" s="45">
        <f t="shared" si="77"/>
        <v>-7.0121951219512202E-2</v>
      </c>
      <c r="BM40" s="45">
        <f t="shared" si="78"/>
        <v>3.2786885245901639E-3</v>
      </c>
      <c r="BN40" s="45">
        <f t="shared" si="24"/>
        <v>3.4858387799564274E-2</v>
      </c>
      <c r="BO40" s="45">
        <f t="shared" si="24"/>
        <v>0.13578947368421052</v>
      </c>
      <c r="BP40" s="45">
        <f t="shared" si="24"/>
        <v>1.8535681186283594E-2</v>
      </c>
    </row>
    <row r="41" spans="2:68" ht="17.100000000000001" customHeight="1" thickBot="1" x14ac:dyDescent="0.25">
      <c r="B41" s="43" t="s">
        <v>253</v>
      </c>
      <c r="C41" s="45">
        <f t="shared" si="85"/>
        <v>-0.32142857142857145</v>
      </c>
      <c r="D41" s="45">
        <f t="shared" si="84"/>
        <v>5.5555555555555552E-2</v>
      </c>
      <c r="E41" s="45">
        <f t="shared" si="84"/>
        <v>2.2999999999999998</v>
      </c>
      <c r="F41" s="45">
        <f t="shared" si="84"/>
        <v>6.1111111111111107</v>
      </c>
      <c r="G41" s="45">
        <f t="shared" si="84"/>
        <v>3.3157894736842106</v>
      </c>
      <c r="H41" s="45">
        <f t="shared" si="84"/>
        <v>3.2105263157894739</v>
      </c>
      <c r="I41" s="45">
        <f t="shared" si="30"/>
        <v>-0.34848484848484851</v>
      </c>
      <c r="J41" s="45">
        <f t="shared" si="31"/>
        <v>-0.21875</v>
      </c>
      <c r="K41" s="45">
        <f t="shared" si="32"/>
        <v>-0.29268292682926828</v>
      </c>
      <c r="L41" s="45">
        <f t="shared" si="33"/>
        <v>-8.7499999999999994E-2</v>
      </c>
      <c r="M41" s="45">
        <f t="shared" si="34"/>
        <v>2.3255813953488372E-2</v>
      </c>
      <c r="N41" s="45">
        <f t="shared" si="35"/>
        <v>-0.35</v>
      </c>
      <c r="O41" s="45">
        <f t="shared" si="36"/>
        <v>0.53448275862068961</v>
      </c>
      <c r="P41" s="45">
        <f t="shared" si="37"/>
        <v>9.5890410958904104E-2</v>
      </c>
      <c r="Q41" s="45">
        <f t="shared" si="38"/>
        <v>0.75</v>
      </c>
      <c r="R41" s="45">
        <f t="shared" si="39"/>
        <v>0.50769230769230766</v>
      </c>
      <c r="S41" s="45">
        <f t="shared" si="40"/>
        <v>-0.11235955056179775</v>
      </c>
      <c r="T41" s="45">
        <f t="shared" si="41"/>
        <v>0.16250000000000001</v>
      </c>
      <c r="U41" s="45">
        <f t="shared" si="42"/>
        <v>-0.22077922077922077</v>
      </c>
      <c r="V41" s="45">
        <f t="shared" si="43"/>
        <v>0.14285714285714285</v>
      </c>
      <c r="W41" s="45">
        <f t="shared" si="44"/>
        <v>0.379746835443038</v>
      </c>
      <c r="X41" s="45">
        <f t="shared" si="45"/>
        <v>9.6774193548387094E-2</v>
      </c>
      <c r="Y41" s="45">
        <f t="shared" si="46"/>
        <v>0.35</v>
      </c>
      <c r="Z41" s="45">
        <f t="shared" si="47"/>
        <v>-0.2767857142857143</v>
      </c>
      <c r="AA41" s="45">
        <f t="shared" si="48"/>
        <v>-0.3669724770642202</v>
      </c>
      <c r="AB41" s="45">
        <f t="shared" si="49"/>
        <v>-0.44117647058823528</v>
      </c>
      <c r="AC41" s="45">
        <f t="shared" si="50"/>
        <v>-0.30864197530864196</v>
      </c>
      <c r="AD41" s="45">
        <f t="shared" si="51"/>
        <v>-8.6419753086419748E-2</v>
      </c>
      <c r="AE41" s="45">
        <f t="shared" si="52"/>
        <v>-0.14492753623188406</v>
      </c>
      <c r="AF41" s="45">
        <f t="shared" si="53"/>
        <v>-0.19298245614035087</v>
      </c>
      <c r="AG41" s="45">
        <f t="shared" si="54"/>
        <v>-0.30357142857142855</v>
      </c>
      <c r="AH41" s="45">
        <f t="shared" si="55"/>
        <v>-0.48648648648648651</v>
      </c>
      <c r="AI41" s="45">
        <f t="shared" si="56"/>
        <v>-0.23728813559322035</v>
      </c>
      <c r="AJ41" s="45">
        <f t="shared" si="57"/>
        <v>0.30434782608695654</v>
      </c>
      <c r="AK41" s="45">
        <f t="shared" si="58"/>
        <v>-0.10256410256410256</v>
      </c>
      <c r="AL41" s="45">
        <f t="shared" si="59"/>
        <v>0.81578947368421051</v>
      </c>
      <c r="AM41" s="45">
        <f t="shared" si="60"/>
        <v>-0.24444444444444444</v>
      </c>
      <c r="AN41" s="45">
        <f t="shared" si="61"/>
        <v>-0.38333333333333336</v>
      </c>
      <c r="AO41" s="45">
        <f t="shared" si="62"/>
        <v>0.2</v>
      </c>
      <c r="AP41" s="45">
        <f t="shared" si="63"/>
        <v>-0.37681159420289856</v>
      </c>
      <c r="AQ41" s="45">
        <f t="shared" si="64"/>
        <v>2.9411764705882353E-2</v>
      </c>
      <c r="AR41" s="45">
        <f t="shared" si="65"/>
        <v>0.6216216216216216</v>
      </c>
      <c r="AS41" s="45">
        <f t="shared" si="66"/>
        <v>-0.35714285714285715</v>
      </c>
      <c r="AT41" s="45">
        <f t="shared" si="67"/>
        <v>-2.3255813953488372E-2</v>
      </c>
      <c r="AU41" s="45">
        <f t="shared" si="68"/>
        <v>0.2</v>
      </c>
      <c r="AV41" s="45">
        <f t="shared" si="69"/>
        <v>-0.13333333333333333</v>
      </c>
      <c r="AW41" s="45">
        <f t="shared" si="70"/>
        <v>0.7407407407407407</v>
      </c>
      <c r="AX41" s="45">
        <f t="shared" si="23"/>
        <v>0.47619047619047616</v>
      </c>
      <c r="AY41" s="45">
        <f t="shared" si="23"/>
        <v>9.5238095238095233E-2</v>
      </c>
      <c r="AZ41" s="45">
        <f t="shared" si="23"/>
        <v>-0.69230769230769229</v>
      </c>
      <c r="BA41" s="45">
        <f t="shared" si="23"/>
        <v>-0.53191489361702127</v>
      </c>
      <c r="BB41" s="45">
        <f t="shared" si="23"/>
        <v>-0.5</v>
      </c>
      <c r="BC41" s="45">
        <f t="shared" si="23"/>
        <v>2.1739130434782608E-2</v>
      </c>
      <c r="BD41" s="45">
        <f t="shared" si="82"/>
        <v>1.7619047619047619</v>
      </c>
      <c r="BE41" s="45">
        <f t="shared" si="83"/>
        <v>0.31465517241379309</v>
      </c>
      <c r="BF41" s="45">
        <f t="shared" si="79"/>
        <v>-0.21311475409836064</v>
      </c>
      <c r="BG41" s="45">
        <f t="shared" si="80"/>
        <v>0.43333333333333335</v>
      </c>
      <c r="BH41" s="45">
        <f t="shared" si="73"/>
        <v>0</v>
      </c>
      <c r="BI41" s="45">
        <f t="shared" si="74"/>
        <v>8.4302325581395346E-2</v>
      </c>
      <c r="BJ41" s="45">
        <f t="shared" si="75"/>
        <v>-0.31367292225201071</v>
      </c>
      <c r="BK41" s="45">
        <f t="shared" si="76"/>
        <v>-0.2890625</v>
      </c>
      <c r="BL41" s="45">
        <f t="shared" si="77"/>
        <v>0.14835164835164835</v>
      </c>
      <c r="BM41" s="45">
        <f t="shared" si="78"/>
        <v>-0.25358851674641147</v>
      </c>
      <c r="BN41" s="45">
        <f t="shared" si="24"/>
        <v>5.128205128205128E-2</v>
      </c>
      <c r="BO41" s="45">
        <f t="shared" si="24"/>
        <v>0.23780487804878048</v>
      </c>
      <c r="BP41" s="45">
        <f t="shared" si="24"/>
        <v>-0.43349753694581283</v>
      </c>
    </row>
    <row r="42" spans="2:68" ht="17.100000000000001" customHeight="1" thickBot="1" x14ac:dyDescent="0.25">
      <c r="B42" s="43" t="s">
        <v>254</v>
      </c>
      <c r="C42" s="45">
        <f t="shared" si="85"/>
        <v>1</v>
      </c>
      <c r="D42" s="45">
        <f t="shared" si="84"/>
        <v>3.75</v>
      </c>
      <c r="E42" s="45">
        <f t="shared" si="84"/>
        <v>1.1666666666666667</v>
      </c>
      <c r="F42" s="45">
        <f t="shared" si="84"/>
        <v>0.83333333333333337</v>
      </c>
      <c r="G42" s="45">
        <f t="shared" si="84"/>
        <v>1.3</v>
      </c>
      <c r="H42" s="45">
        <f t="shared" si="84"/>
        <v>0.21052631578947367</v>
      </c>
      <c r="I42" s="45">
        <f t="shared" si="30"/>
        <v>0.23076923076923078</v>
      </c>
      <c r="J42" s="45">
        <f t="shared" si="31"/>
        <v>-0.27272727272727271</v>
      </c>
      <c r="K42" s="45">
        <f t="shared" si="32"/>
        <v>-0.13043478260869565</v>
      </c>
      <c r="L42" s="45">
        <f t="shared" si="33"/>
        <v>4.3478260869565216E-2</v>
      </c>
      <c r="M42" s="45">
        <f t="shared" si="34"/>
        <v>0.25</v>
      </c>
      <c r="N42" s="45">
        <f t="shared" si="35"/>
        <v>1.375</v>
      </c>
      <c r="O42" s="45">
        <f t="shared" si="36"/>
        <v>0.55000000000000004</v>
      </c>
      <c r="P42" s="45">
        <f t="shared" si="37"/>
        <v>-8.3333333333333329E-2</v>
      </c>
      <c r="Q42" s="45">
        <f t="shared" si="38"/>
        <v>0.15</v>
      </c>
      <c r="R42" s="45">
        <f t="shared" si="39"/>
        <v>0.21052631578947367</v>
      </c>
      <c r="S42" s="45">
        <f t="shared" si="40"/>
        <v>6.4516129032258063E-2</v>
      </c>
      <c r="T42" s="45">
        <f t="shared" si="41"/>
        <v>1.0909090909090908</v>
      </c>
      <c r="U42" s="45">
        <f t="shared" si="42"/>
        <v>0.47826086956521741</v>
      </c>
      <c r="V42" s="45">
        <f t="shared" si="43"/>
        <v>0.82608695652173914</v>
      </c>
      <c r="W42" s="45">
        <f t="shared" si="44"/>
        <v>0.21212121212121213</v>
      </c>
      <c r="X42" s="45">
        <f t="shared" si="45"/>
        <v>-6.5217391304347824E-2</v>
      </c>
      <c r="Y42" s="45">
        <f t="shared" si="46"/>
        <v>0.11764705882352941</v>
      </c>
      <c r="Z42" s="45">
        <f t="shared" si="47"/>
        <v>0</v>
      </c>
      <c r="AA42" s="45">
        <f t="shared" si="48"/>
        <v>-0.3</v>
      </c>
      <c r="AB42" s="45">
        <f t="shared" si="49"/>
        <v>-0.37209302325581395</v>
      </c>
      <c r="AC42" s="45">
        <f t="shared" si="50"/>
        <v>-0.36842105263157893</v>
      </c>
      <c r="AD42" s="45">
        <f t="shared" si="51"/>
        <v>-0.6428571428571429</v>
      </c>
      <c r="AE42" s="45">
        <f t="shared" si="52"/>
        <v>-0.21428571428571427</v>
      </c>
      <c r="AF42" s="45">
        <f t="shared" si="53"/>
        <v>0.29629629629629628</v>
      </c>
      <c r="AG42" s="45">
        <f t="shared" si="54"/>
        <v>-0.20833333333333334</v>
      </c>
      <c r="AH42" s="45">
        <f t="shared" si="55"/>
        <v>0.26666666666666666</v>
      </c>
      <c r="AI42" s="45">
        <f t="shared" si="56"/>
        <v>-1</v>
      </c>
      <c r="AJ42" s="45">
        <f t="shared" si="57"/>
        <v>-0.45714285714285713</v>
      </c>
      <c r="AK42" s="45">
        <f t="shared" si="58"/>
        <v>-0.15789473684210525</v>
      </c>
      <c r="AL42" s="45">
        <f t="shared" si="59"/>
        <v>-0.26315789473684209</v>
      </c>
      <c r="AM42" s="45"/>
      <c r="AN42" s="45">
        <f t="shared" si="61"/>
        <v>-0.15789473684210525</v>
      </c>
      <c r="AO42" s="45">
        <f t="shared" si="62"/>
        <v>-0.5</v>
      </c>
      <c r="AP42" s="45">
        <f t="shared" si="63"/>
        <v>-0.21428571428571427</v>
      </c>
      <c r="AQ42" s="45">
        <f t="shared" si="64"/>
        <v>-0.16666666666666666</v>
      </c>
      <c r="AR42" s="45">
        <f t="shared" si="65"/>
        <v>-6.25E-2</v>
      </c>
      <c r="AS42" s="45">
        <f t="shared" si="66"/>
        <v>0</v>
      </c>
      <c r="AT42" s="45">
        <f t="shared" si="67"/>
        <v>0.18181818181818182</v>
      </c>
      <c r="AU42" s="45">
        <f t="shared" si="68"/>
        <v>0</v>
      </c>
      <c r="AV42" s="45">
        <f t="shared" si="69"/>
        <v>-0.2</v>
      </c>
      <c r="AW42" s="45">
        <f t="shared" si="70"/>
        <v>1</v>
      </c>
      <c r="AX42" s="45">
        <f t="shared" si="23"/>
        <v>0.53846153846153844</v>
      </c>
      <c r="AY42" s="45">
        <f t="shared" si="23"/>
        <v>-0.5</v>
      </c>
      <c r="AZ42" s="45">
        <f t="shared" si="23"/>
        <v>-8.3333333333333329E-2</v>
      </c>
      <c r="BA42" s="45">
        <f t="shared" si="23"/>
        <v>-0.625</v>
      </c>
      <c r="BB42" s="45">
        <f t="shared" si="23"/>
        <v>-0.25</v>
      </c>
      <c r="BC42" s="45">
        <f t="shared" si="23"/>
        <v>0.8</v>
      </c>
      <c r="BD42" s="45">
        <f t="shared" si="82"/>
        <v>1.5238095238095237</v>
      </c>
      <c r="BE42" s="45">
        <f t="shared" si="83"/>
        <v>0.32075471698113206</v>
      </c>
      <c r="BF42" s="45">
        <f t="shared" si="79"/>
        <v>0.18571428571428572</v>
      </c>
      <c r="BG42" s="45">
        <f t="shared" si="80"/>
        <v>0.19277108433734941</v>
      </c>
      <c r="BH42" s="45">
        <f t="shared" si="73"/>
        <v>0.56565656565656564</v>
      </c>
      <c r="BI42" s="45">
        <f t="shared" si="74"/>
        <v>5.1612903225806452E-2</v>
      </c>
      <c r="BJ42" s="45">
        <f t="shared" si="75"/>
        <v>-0.42331288343558282</v>
      </c>
      <c r="BK42" s="45">
        <f t="shared" si="76"/>
        <v>1.0638297872340425E-2</v>
      </c>
      <c r="BL42" s="45">
        <f t="shared" si="77"/>
        <v>-0.48421052631578948</v>
      </c>
      <c r="BM42" s="45">
        <f t="shared" si="78"/>
        <v>-4.0816326530612242E-2</v>
      </c>
      <c r="BN42" s="45">
        <f t="shared" si="24"/>
        <v>-2.1276595744680851E-2</v>
      </c>
      <c r="BO42" s="45">
        <f t="shared" si="24"/>
        <v>0.2608695652173913</v>
      </c>
      <c r="BP42" s="45">
        <f t="shared" si="24"/>
        <v>-0.36206896551724138</v>
      </c>
    </row>
    <row r="43" spans="2:68" ht="17.100000000000001" customHeight="1" thickBot="1" x14ac:dyDescent="0.25">
      <c r="B43" s="43" t="s">
        <v>85</v>
      </c>
      <c r="C43" s="45">
        <f t="shared" si="85"/>
        <v>0.29629629629629628</v>
      </c>
      <c r="D43" s="45">
        <f t="shared" si="84"/>
        <v>0.80769230769230771</v>
      </c>
      <c r="E43" s="45">
        <f t="shared" si="84"/>
        <v>1.7222222222222223</v>
      </c>
      <c r="F43" s="45">
        <f t="shared" si="84"/>
        <v>1.3333333333333333</v>
      </c>
      <c r="G43" s="45">
        <f t="shared" si="84"/>
        <v>1.8857142857142857</v>
      </c>
      <c r="H43" s="45">
        <f t="shared" si="84"/>
        <v>0.38297872340425532</v>
      </c>
      <c r="I43" s="45">
        <f t="shared" si="30"/>
        <v>0.26530612244897961</v>
      </c>
      <c r="J43" s="45">
        <f t="shared" si="31"/>
        <v>0.5714285714285714</v>
      </c>
      <c r="K43" s="45">
        <f t="shared" si="32"/>
        <v>-0.36633663366336633</v>
      </c>
      <c r="L43" s="45">
        <f t="shared" si="33"/>
        <v>0.13846153846153847</v>
      </c>
      <c r="M43" s="45">
        <f t="shared" si="34"/>
        <v>0.27419354838709675</v>
      </c>
      <c r="N43" s="45">
        <f t="shared" si="35"/>
        <v>0.27272727272727271</v>
      </c>
      <c r="O43" s="45">
        <f t="shared" si="36"/>
        <v>1.296875</v>
      </c>
      <c r="P43" s="45">
        <f t="shared" si="37"/>
        <v>0.16216216216216217</v>
      </c>
      <c r="Q43" s="45">
        <f t="shared" si="38"/>
        <v>1.2658227848101266E-2</v>
      </c>
      <c r="R43" s="45">
        <f t="shared" si="39"/>
        <v>0.26530612244897961</v>
      </c>
      <c r="S43" s="45">
        <f t="shared" si="40"/>
        <v>-4.0816326530612242E-2</v>
      </c>
      <c r="T43" s="45">
        <f t="shared" si="41"/>
        <v>0.26744186046511625</v>
      </c>
      <c r="U43" s="45">
        <f t="shared" si="42"/>
        <v>0.75</v>
      </c>
      <c r="V43" s="45">
        <f t="shared" si="43"/>
        <v>8.0645161290322578E-2</v>
      </c>
      <c r="W43" s="45">
        <f t="shared" si="44"/>
        <v>9.9290780141843976E-2</v>
      </c>
      <c r="X43" s="45">
        <f t="shared" si="45"/>
        <v>0.39449541284403672</v>
      </c>
      <c r="Y43" s="45">
        <f t="shared" si="46"/>
        <v>-0.22142857142857142</v>
      </c>
      <c r="Z43" s="45">
        <f t="shared" si="47"/>
        <v>-5.2238805970149252E-2</v>
      </c>
      <c r="AA43" s="45">
        <f t="shared" si="48"/>
        <v>-0.29677419354838708</v>
      </c>
      <c r="AB43" s="45">
        <f t="shared" si="49"/>
        <v>-0.13157894736842105</v>
      </c>
      <c r="AC43" s="45">
        <f t="shared" si="50"/>
        <v>-0.19266055045871561</v>
      </c>
      <c r="AD43" s="45">
        <f t="shared" si="51"/>
        <v>-0.16535433070866143</v>
      </c>
      <c r="AE43" s="45">
        <f t="shared" si="52"/>
        <v>-6.4220183486238536E-2</v>
      </c>
      <c r="AF43" s="45">
        <f t="shared" si="53"/>
        <v>-0.37878787878787878</v>
      </c>
      <c r="AG43" s="45">
        <f t="shared" si="54"/>
        <v>-0.26136363636363635</v>
      </c>
      <c r="AH43" s="45">
        <f t="shared" si="55"/>
        <v>-0.28301886792452829</v>
      </c>
      <c r="AI43" s="45">
        <f t="shared" si="56"/>
        <v>-0.45098039215686275</v>
      </c>
      <c r="AJ43" s="45">
        <f t="shared" si="57"/>
        <v>-9.7560975609756101E-2</v>
      </c>
      <c r="AK43" s="45">
        <f t="shared" si="58"/>
        <v>-0.13846153846153847</v>
      </c>
      <c r="AL43" s="45">
        <f t="shared" si="59"/>
        <v>1.3157894736842105E-2</v>
      </c>
      <c r="AM43" s="45">
        <f>+(AQ21-AM21)/AM21</f>
        <v>0.2857142857142857</v>
      </c>
      <c r="AN43" s="45">
        <f t="shared" si="61"/>
        <v>0.20270270270270271</v>
      </c>
      <c r="AO43" s="45">
        <f t="shared" si="62"/>
        <v>0.375</v>
      </c>
      <c r="AP43" s="45">
        <f t="shared" si="63"/>
        <v>2.5974025974025976E-2</v>
      </c>
      <c r="AQ43" s="45">
        <f t="shared" si="64"/>
        <v>-0.16666666666666666</v>
      </c>
      <c r="AR43" s="45">
        <f t="shared" si="65"/>
        <v>-0.1797752808988764</v>
      </c>
      <c r="AS43" s="45">
        <f t="shared" si="66"/>
        <v>0</v>
      </c>
      <c r="AT43" s="45">
        <f t="shared" si="67"/>
        <v>-1.2658227848101266E-2</v>
      </c>
      <c r="AU43" s="45">
        <f t="shared" si="68"/>
        <v>0.33333333333333331</v>
      </c>
      <c r="AV43" s="45">
        <f t="shared" si="69"/>
        <v>0.23287671232876711</v>
      </c>
      <c r="AW43" s="45">
        <f t="shared" si="70"/>
        <v>-0.37662337662337664</v>
      </c>
      <c r="AX43" s="45">
        <f t="shared" si="23"/>
        <v>-0.11538461538461539</v>
      </c>
      <c r="AY43" s="45">
        <f t="shared" si="23"/>
        <v>-2.5000000000000001E-2</v>
      </c>
      <c r="AZ43" s="45">
        <f t="shared" si="23"/>
        <v>-0.4777777777777778</v>
      </c>
      <c r="BA43" s="45">
        <f t="shared" si="23"/>
        <v>0.45833333333333331</v>
      </c>
      <c r="BB43" s="45">
        <f t="shared" si="23"/>
        <v>0.24637681159420291</v>
      </c>
      <c r="BC43" s="45">
        <f t="shared" si="23"/>
        <v>0.39743589743589741</v>
      </c>
      <c r="BD43" s="45">
        <f t="shared" si="82"/>
        <v>0.95652173913043481</v>
      </c>
      <c r="BE43" s="45">
        <f t="shared" si="83"/>
        <v>0.69444444444444442</v>
      </c>
      <c r="BF43" s="45">
        <f t="shared" si="79"/>
        <v>3.2786885245901641E-2</v>
      </c>
      <c r="BG43" s="45">
        <f t="shared" si="80"/>
        <v>0.38730158730158731</v>
      </c>
      <c r="BH43" s="45">
        <f t="shared" si="73"/>
        <v>0.19908466819221968</v>
      </c>
      <c r="BI43" s="45">
        <f t="shared" si="74"/>
        <v>3.6259541984732822E-2</v>
      </c>
      <c r="BJ43" s="45">
        <f t="shared" si="75"/>
        <v>-0.19889502762430938</v>
      </c>
      <c r="BK43" s="45">
        <f t="shared" si="76"/>
        <v>-0.25287356321839083</v>
      </c>
      <c r="BL43" s="45">
        <f t="shared" si="77"/>
        <v>-0.19076923076923077</v>
      </c>
      <c r="BM43" s="45">
        <f t="shared" si="78"/>
        <v>0.20532319391634982</v>
      </c>
      <c r="BN43" s="45">
        <f t="shared" si="24"/>
        <v>-9.1482649842271294E-2</v>
      </c>
      <c r="BO43" s="45">
        <f t="shared" si="24"/>
        <v>-3.472222222222222E-3</v>
      </c>
      <c r="BP43" s="45">
        <f t="shared" si="24"/>
        <v>-2.0905923344947737E-2</v>
      </c>
    </row>
    <row r="44" spans="2:68" ht="17.100000000000001" customHeight="1" thickBot="1" x14ac:dyDescent="0.25">
      <c r="B44" s="43" t="s">
        <v>12</v>
      </c>
      <c r="C44" s="45">
        <f t="shared" si="85"/>
        <v>1</v>
      </c>
      <c r="D44" s="45">
        <f t="shared" si="84"/>
        <v>1.6666666666666667</v>
      </c>
      <c r="E44" s="45">
        <f t="shared" si="84"/>
        <v>0.75</v>
      </c>
      <c r="F44" s="45">
        <f t="shared" si="84"/>
        <v>2.2000000000000002</v>
      </c>
      <c r="G44" s="45">
        <f t="shared" si="84"/>
        <v>3.25</v>
      </c>
      <c r="H44" s="45">
        <f t="shared" si="84"/>
        <v>0.5</v>
      </c>
      <c r="I44" s="45">
        <f t="shared" si="30"/>
        <v>0.8571428571428571</v>
      </c>
      <c r="J44" s="45">
        <f t="shared" si="31"/>
        <v>-0.375</v>
      </c>
      <c r="K44" s="45">
        <f t="shared" si="32"/>
        <v>-0.29411764705882354</v>
      </c>
      <c r="L44" s="45">
        <f t="shared" si="33"/>
        <v>0</v>
      </c>
      <c r="M44" s="45">
        <f t="shared" si="34"/>
        <v>-7.6923076923076927E-2</v>
      </c>
      <c r="N44" s="45">
        <f t="shared" si="35"/>
        <v>-0.2</v>
      </c>
      <c r="O44" s="45">
        <f t="shared" si="36"/>
        <v>0</v>
      </c>
      <c r="P44" s="45">
        <f>+(T22-P22)/P22</f>
        <v>0.5</v>
      </c>
      <c r="Q44" s="45">
        <f>+(U22-Q22)/Q22</f>
        <v>-0.41666666666666669</v>
      </c>
      <c r="R44" s="45">
        <f t="shared" si="39"/>
        <v>0.625</v>
      </c>
      <c r="S44" s="45">
        <f>+(W22-S22)/S22</f>
        <v>1</v>
      </c>
      <c r="T44" s="45">
        <f t="shared" si="41"/>
        <v>-5.5555555555555552E-2</v>
      </c>
      <c r="U44" s="45">
        <f>+(Y22-U22)/U22</f>
        <v>0.8571428571428571</v>
      </c>
      <c r="V44" s="45">
        <f t="shared" si="43"/>
        <v>0.38461538461538464</v>
      </c>
      <c r="W44" s="45">
        <f>+(AA22-W22)/W22</f>
        <v>0.25</v>
      </c>
      <c r="X44" s="45">
        <f t="shared" si="45"/>
        <v>0.17647058823529413</v>
      </c>
      <c r="Y44" s="45">
        <f>+(AC22-Y22)/Y22</f>
        <v>0.61538461538461542</v>
      </c>
      <c r="Z44" s="45">
        <f t="shared" si="47"/>
        <v>0.44444444444444442</v>
      </c>
      <c r="AA44" s="45">
        <f>+(AE22-AA22)/AA22</f>
        <v>-0.33333333333333331</v>
      </c>
      <c r="AB44" s="45">
        <f t="shared" si="49"/>
        <v>-0.25</v>
      </c>
      <c r="AC44" s="45">
        <f>+(AG22-AC22)/AC22</f>
        <v>-0.61904761904761907</v>
      </c>
      <c r="AD44" s="45">
        <f t="shared" si="51"/>
        <v>-0.38461538461538464</v>
      </c>
      <c r="AE44" s="45">
        <f>+(AI22-AE22)/AE22</f>
        <v>-0.55000000000000004</v>
      </c>
      <c r="AF44" s="45">
        <f t="shared" si="53"/>
        <v>-0.33333333333333331</v>
      </c>
      <c r="AG44" s="45">
        <f>+(AK22-AG22)/AG22</f>
        <v>-0.125</v>
      </c>
      <c r="AH44" s="45">
        <f t="shared" si="55"/>
        <v>-0.5</v>
      </c>
      <c r="AI44" s="45">
        <f>+(AM22-AI22)/AI22</f>
        <v>-0.22222222222222221</v>
      </c>
      <c r="AJ44" s="45">
        <f t="shared" si="57"/>
        <v>-0.2</v>
      </c>
      <c r="AK44" s="45">
        <f>+(AO22-AK22)/AK22</f>
        <v>-0.14285714285714285</v>
      </c>
      <c r="AL44" s="45">
        <f t="shared" si="59"/>
        <v>0</v>
      </c>
      <c r="AM44" s="45">
        <f>+(AQ22-AM22)/AM22</f>
        <v>-0.2857142857142857</v>
      </c>
      <c r="AN44" s="45">
        <f t="shared" si="61"/>
        <v>-0.375</v>
      </c>
      <c r="AO44" s="45">
        <f>+(AS22-AO22)/AO22</f>
        <v>0.5</v>
      </c>
      <c r="AP44" s="45">
        <f t="shared" si="63"/>
        <v>0.125</v>
      </c>
      <c r="AQ44" s="45">
        <f t="shared" si="63"/>
        <v>0.2</v>
      </c>
      <c r="AR44" s="45">
        <f t="shared" si="65"/>
        <v>0.6</v>
      </c>
      <c r="AS44" s="45">
        <f t="shared" si="66"/>
        <v>-0.44444444444444442</v>
      </c>
      <c r="AT44" s="45">
        <f t="shared" si="67"/>
        <v>0.22222222222222221</v>
      </c>
      <c r="AU44" s="45">
        <f t="shared" si="68"/>
        <v>0.16666666666666666</v>
      </c>
      <c r="AV44" s="45">
        <f t="shared" si="69"/>
        <v>0.375</v>
      </c>
      <c r="AW44" s="45">
        <f t="shared" si="70"/>
        <v>0.6</v>
      </c>
      <c r="AX44" s="45">
        <f t="shared" si="70"/>
        <v>-0.54545454545454541</v>
      </c>
      <c r="AY44" s="45">
        <f t="shared" si="70"/>
        <v>1</v>
      </c>
      <c r="AZ44" s="45">
        <f t="shared" si="70"/>
        <v>-0.63636363636363635</v>
      </c>
      <c r="BA44" s="45">
        <f t="shared" si="70"/>
        <v>0.25</v>
      </c>
      <c r="BB44" s="45">
        <f t="shared" si="70"/>
        <v>3.8</v>
      </c>
      <c r="BC44" s="45">
        <f t="shared" si="70"/>
        <v>0</v>
      </c>
      <c r="BD44" s="45">
        <f t="shared" si="82"/>
        <v>1.5</v>
      </c>
      <c r="BE44" s="45">
        <f t="shared" si="83"/>
        <v>0.48571428571428571</v>
      </c>
      <c r="BF44" s="45">
        <f t="shared" si="79"/>
        <v>-0.15384615384615385</v>
      </c>
      <c r="BG44" s="45">
        <f t="shared" si="80"/>
        <v>0.13636363636363635</v>
      </c>
      <c r="BH44" s="45">
        <f t="shared" si="73"/>
        <v>0.44</v>
      </c>
      <c r="BI44" s="45">
        <f t="shared" si="74"/>
        <v>0.34722222222222221</v>
      </c>
      <c r="BJ44" s="45">
        <f>+(BO22-BN22)/BN22</f>
        <v>-0.39175257731958762</v>
      </c>
      <c r="BK44" s="45">
        <f t="shared" si="76"/>
        <v>-0.42372881355932202</v>
      </c>
      <c r="BL44" s="45">
        <f>+(BQ22-BP22)/BP22</f>
        <v>-0.14705882352941177</v>
      </c>
      <c r="BM44" s="45">
        <f t="shared" si="78"/>
        <v>-3.4482758620689655E-2</v>
      </c>
      <c r="BN44" s="45">
        <f t="shared" si="78"/>
        <v>7.1428571428571425E-2</v>
      </c>
      <c r="BO44" s="45">
        <f t="shared" si="78"/>
        <v>3.3333333333333333E-2</v>
      </c>
      <c r="BP44" s="45">
        <f t="shared" si="78"/>
        <v>0.67741935483870963</v>
      </c>
    </row>
    <row r="45" spans="2:68" ht="17.100000000000001" customHeight="1" thickBot="1" x14ac:dyDescent="0.25">
      <c r="B45" s="70" t="s">
        <v>63</v>
      </c>
      <c r="C45" s="73">
        <f t="shared" si="85"/>
        <v>0.77127659574468088</v>
      </c>
      <c r="D45" s="73">
        <f t="shared" si="84"/>
        <v>2.0898550724637683</v>
      </c>
      <c r="E45" s="73">
        <f t="shared" si="84"/>
        <v>2.4395604395604398</v>
      </c>
      <c r="F45" s="74">
        <f t="shared" si="84"/>
        <v>2.628968253968254</v>
      </c>
      <c r="G45" s="73">
        <f t="shared" si="84"/>
        <v>2.1966966966966965</v>
      </c>
      <c r="H45" s="73">
        <f t="shared" si="84"/>
        <v>1.0337711069418387</v>
      </c>
      <c r="I45" s="73">
        <f t="shared" si="30"/>
        <v>0.27076677316293929</v>
      </c>
      <c r="J45" s="74">
        <f t="shared" si="31"/>
        <v>2.7884089666484417E-2</v>
      </c>
      <c r="K45" s="73">
        <f t="shared" si="32"/>
        <v>-0.10709253170502583</v>
      </c>
      <c r="L45" s="73">
        <f t="shared" si="33"/>
        <v>-0.1609778597785978</v>
      </c>
      <c r="M45" s="73">
        <f t="shared" si="34"/>
        <v>-2.0741671904462602E-2</v>
      </c>
      <c r="N45" s="74">
        <f t="shared" si="35"/>
        <v>-1.1702127659574468E-2</v>
      </c>
      <c r="O45" s="73">
        <f t="shared" si="36"/>
        <v>0.11309836927932668</v>
      </c>
      <c r="P45" s="73">
        <f>+(T23-P23)/P23</f>
        <v>8.3012644310060474E-2</v>
      </c>
      <c r="Q45" s="73">
        <f>+(U23-Q23)/Q23</f>
        <v>0.1662387676508344</v>
      </c>
      <c r="R45" s="74">
        <f t="shared" si="39"/>
        <v>0.14316469321851452</v>
      </c>
      <c r="S45" s="73">
        <f>+(W23-S23)/S23</f>
        <v>0.20085066162570889</v>
      </c>
      <c r="T45" s="73">
        <f t="shared" si="41"/>
        <v>0.35329949238578678</v>
      </c>
      <c r="U45" s="73">
        <f>+(Y23-U23)/U23</f>
        <v>0.26912493120528341</v>
      </c>
      <c r="V45" s="74">
        <f t="shared" si="43"/>
        <v>0.30743879472693031</v>
      </c>
      <c r="W45" s="73">
        <f>+(AA23-W23)/W23</f>
        <v>0.26210153482880755</v>
      </c>
      <c r="X45" s="73">
        <f t="shared" si="45"/>
        <v>0.11515378844711177</v>
      </c>
      <c r="Y45" s="73">
        <f>+(AC23-Y23)/Y23</f>
        <v>1.9080659150043366E-2</v>
      </c>
      <c r="Z45" s="74">
        <f t="shared" si="47"/>
        <v>-0.12891609650702196</v>
      </c>
      <c r="AA45" s="73">
        <f>+(AE23-AA23)/AA23</f>
        <v>-0.31462425943249145</v>
      </c>
      <c r="AB45" s="73">
        <f t="shared" si="49"/>
        <v>-0.28254288597376387</v>
      </c>
      <c r="AC45" s="73">
        <f>+(AG23-AC23)/AC23</f>
        <v>-0.21574468085106382</v>
      </c>
      <c r="AD45" s="74">
        <f t="shared" si="51"/>
        <v>-0.19057461761058289</v>
      </c>
      <c r="AE45" s="73">
        <f>+(AI23-AE23)/AE23</f>
        <v>-0.2183803457688808</v>
      </c>
      <c r="AF45" s="73">
        <f t="shared" si="53"/>
        <v>-0.25316455696202533</v>
      </c>
      <c r="AG45" s="73">
        <f>+(AK23-AG23)/AG23</f>
        <v>-0.21269669017905588</v>
      </c>
      <c r="AH45" s="74">
        <f t="shared" si="55"/>
        <v>-0.22063329928498468</v>
      </c>
      <c r="AI45" s="73">
        <f>+(AM23-AI23)/AI23</f>
        <v>-0.24563445867287545</v>
      </c>
      <c r="AJ45" s="73">
        <f t="shared" si="57"/>
        <v>-6.5285624607658507E-2</v>
      </c>
      <c r="AK45" s="73">
        <f>+(AO23-AK23)/AK23</f>
        <v>-0.13301171605789111</v>
      </c>
      <c r="AL45" s="74">
        <f t="shared" si="59"/>
        <v>-7.0773263433813891E-2</v>
      </c>
      <c r="AM45" s="73">
        <f>+(AQ23-AM23)/AM23</f>
        <v>5.7870370370370371E-2</v>
      </c>
      <c r="AN45" s="73">
        <f t="shared" si="61"/>
        <v>-4.5668233713901947E-2</v>
      </c>
      <c r="AO45" s="73">
        <f>+(AS23-AO23)/AO23</f>
        <v>-7.9491255961844198E-2</v>
      </c>
      <c r="AP45" s="74">
        <f t="shared" si="63"/>
        <v>-7.7574047954866009E-3</v>
      </c>
      <c r="AQ45" s="73">
        <f>+(AU23-AQ23)/AQ23</f>
        <v>4.3034281546316555E-2</v>
      </c>
      <c r="AR45" s="73">
        <f t="shared" si="65"/>
        <v>9.1484869809992958E-2</v>
      </c>
      <c r="AS45" s="73">
        <f t="shared" si="66"/>
        <v>5.6131260794473233E-2</v>
      </c>
      <c r="AT45" s="73">
        <f t="shared" si="67"/>
        <v>0.16417910447761194</v>
      </c>
      <c r="AU45" s="73">
        <f t="shared" si="68"/>
        <v>0.17692307692307693</v>
      </c>
      <c r="AV45" s="73">
        <f t="shared" si="69"/>
        <v>0.11411992263056092</v>
      </c>
      <c r="AW45" s="73">
        <f t="shared" si="70"/>
        <v>0.28863450531479967</v>
      </c>
      <c r="AX45" s="73">
        <f t="shared" si="70"/>
        <v>0.19536019536019536</v>
      </c>
      <c r="AY45" s="73">
        <f t="shared" si="70"/>
        <v>1.3666072489601902E-2</v>
      </c>
      <c r="AZ45" s="73">
        <f t="shared" si="70"/>
        <v>-0.34664351851851855</v>
      </c>
      <c r="BA45" s="73">
        <f t="shared" si="70"/>
        <v>0.13007614213197968</v>
      </c>
      <c r="BB45" s="73">
        <f t="shared" si="70"/>
        <v>0.14964249233912155</v>
      </c>
      <c r="BC45" s="73">
        <f t="shared" si="70"/>
        <v>0.40328253223915594</v>
      </c>
      <c r="BD45" s="73">
        <f t="shared" si="82"/>
        <v>2.028949024543738</v>
      </c>
      <c r="BE45" s="73">
        <f t="shared" si="83"/>
        <v>0.6139621857469354</v>
      </c>
      <c r="BF45" s="73">
        <f>+(BK23-BJ23)/BJ23</f>
        <v>-8.1359423274974252E-2</v>
      </c>
      <c r="BG45" s="73">
        <f t="shared" si="80"/>
        <v>0.12485986547085202</v>
      </c>
      <c r="BH45" s="73">
        <f t="shared" si="73"/>
        <v>0.28192350815996015</v>
      </c>
      <c r="BI45" s="73">
        <f t="shared" si="74"/>
        <v>6.4042759961127307E-2</v>
      </c>
      <c r="BJ45" s="73">
        <f>+(BO23-BN23)/BN23</f>
        <v>-0.25728377020732485</v>
      </c>
      <c r="BK45" s="73">
        <f t="shared" si="76"/>
        <v>-0.22675848499754059</v>
      </c>
      <c r="BL45" s="73">
        <f>+(BQ23-BP23)/BP23</f>
        <v>-0.13152035623409669</v>
      </c>
      <c r="BM45" s="73">
        <f t="shared" si="78"/>
        <v>-1.9044131111518037E-2</v>
      </c>
      <c r="BN45" s="73">
        <f t="shared" si="78"/>
        <v>9.0535747619936532E-2</v>
      </c>
      <c r="BO45" s="73">
        <f t="shared" si="78"/>
        <v>0.18880520369736392</v>
      </c>
      <c r="BP45" s="73">
        <f t="shared" si="78"/>
        <v>-1.123110151187905E-2</v>
      </c>
    </row>
  </sheetData>
  <phoneticPr fontId="0" type="noConversion"/>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D55EA-7323-471B-9AAB-1D5391682A58}">
  <sheetPr>
    <pageSetUpPr fitToPage="1"/>
  </sheetPr>
  <dimension ref="B1:D24"/>
  <sheetViews>
    <sheetView zoomScaleNormal="100" workbookViewId="0"/>
  </sheetViews>
  <sheetFormatPr baseColWidth="10" defaultRowHeight="12.75" x14ac:dyDescent="0.2"/>
  <cols>
    <col min="1" max="1" width="8.7109375" style="8" customWidth="1"/>
    <col min="2" max="2" width="33.85546875" style="8" customWidth="1"/>
    <col min="3" max="3" width="14.28515625" style="8" customWidth="1"/>
    <col min="4" max="98" width="12.28515625" style="8" customWidth="1"/>
    <col min="99" max="16384" width="11.42578125" style="8"/>
  </cols>
  <sheetData>
    <row r="1" spans="2:4" ht="15" x14ac:dyDescent="0.2">
      <c r="C1" s="36"/>
      <c r="D1" s="36"/>
    </row>
    <row r="2" spans="2:4" ht="40.5" customHeight="1" x14ac:dyDescent="0.2">
      <c r="B2" s="34"/>
      <c r="C2" s="39"/>
      <c r="D2" s="36"/>
    </row>
    <row r="3" spans="2:4" s="35" customFormat="1" ht="28.5" customHeight="1" x14ac:dyDescent="0.2">
      <c r="B3" s="59"/>
      <c r="C3" s="51"/>
    </row>
    <row r="5" spans="2:4" x14ac:dyDescent="0.2">
      <c r="C5" s="143" t="s">
        <v>283</v>
      </c>
      <c r="D5" s="144"/>
    </row>
    <row r="6" spans="2:4" ht="38.25" x14ac:dyDescent="0.2">
      <c r="C6" s="42" t="s">
        <v>281</v>
      </c>
      <c r="D6" s="42" t="s">
        <v>282</v>
      </c>
    </row>
    <row r="7" spans="2:4" ht="17.100000000000001" customHeight="1" thickBot="1" x14ac:dyDescent="0.25">
      <c r="B7" s="43" t="s">
        <v>86</v>
      </c>
      <c r="C7" s="44">
        <v>87</v>
      </c>
      <c r="D7" s="8">
        <v>167</v>
      </c>
    </row>
    <row r="8" spans="2:4" ht="17.100000000000001" customHeight="1" thickBot="1" x14ac:dyDescent="0.25">
      <c r="B8" s="43" t="s">
        <v>87</v>
      </c>
      <c r="C8" s="138">
        <v>9</v>
      </c>
      <c r="D8" s="8">
        <v>44</v>
      </c>
    </row>
    <row r="9" spans="2:4" ht="17.100000000000001" customHeight="1" thickBot="1" x14ac:dyDescent="0.25">
      <c r="B9" s="43" t="s">
        <v>251</v>
      </c>
      <c r="C9" s="44">
        <v>14</v>
      </c>
      <c r="D9" s="8">
        <v>24</v>
      </c>
    </row>
    <row r="10" spans="2:4" ht="17.100000000000001" customHeight="1" thickBot="1" x14ac:dyDescent="0.25">
      <c r="B10" s="43" t="s">
        <v>82</v>
      </c>
      <c r="C10" s="44">
        <v>20</v>
      </c>
      <c r="D10" s="8">
        <v>54</v>
      </c>
    </row>
    <row r="11" spans="2:4" ht="17.100000000000001" customHeight="1" thickBot="1" x14ac:dyDescent="0.25">
      <c r="B11" s="43" t="s">
        <v>9</v>
      </c>
      <c r="C11" s="44">
        <v>13</v>
      </c>
      <c r="D11" s="8">
        <v>25</v>
      </c>
    </row>
    <row r="12" spans="2:4" ht="17.100000000000001" customHeight="1" thickBot="1" x14ac:dyDescent="0.25">
      <c r="B12" s="43" t="s">
        <v>10</v>
      </c>
      <c r="C12" s="44">
        <v>1</v>
      </c>
      <c r="D12" s="8">
        <v>12</v>
      </c>
    </row>
    <row r="13" spans="2:4" ht="17.100000000000001" customHeight="1" thickBot="1" x14ac:dyDescent="0.25">
      <c r="B13" s="43" t="s">
        <v>88</v>
      </c>
      <c r="C13" s="44">
        <v>49</v>
      </c>
      <c r="D13" s="8">
        <v>53</v>
      </c>
    </row>
    <row r="14" spans="2:4" ht="17.100000000000001" customHeight="1" thickBot="1" x14ac:dyDescent="0.25">
      <c r="B14" s="43" t="s">
        <v>84</v>
      </c>
      <c r="C14" s="44">
        <v>31</v>
      </c>
      <c r="D14" s="8">
        <v>39</v>
      </c>
    </row>
    <row r="15" spans="2:4" ht="17.100000000000001" customHeight="1" thickBot="1" x14ac:dyDescent="0.25">
      <c r="B15" s="43" t="s">
        <v>65</v>
      </c>
      <c r="C15" s="44">
        <v>390</v>
      </c>
      <c r="D15" s="8">
        <v>427</v>
      </c>
    </row>
    <row r="16" spans="2:4" ht="17.100000000000001" customHeight="1" thickBot="1" x14ac:dyDescent="0.25">
      <c r="B16" s="43" t="s">
        <v>83</v>
      </c>
      <c r="C16" s="44">
        <v>89</v>
      </c>
      <c r="D16" s="8">
        <v>251</v>
      </c>
    </row>
    <row r="17" spans="2:4" ht="17.100000000000001" customHeight="1" thickBot="1" x14ac:dyDescent="0.25">
      <c r="B17" s="43" t="s">
        <v>61</v>
      </c>
      <c r="C17" s="44">
        <v>13</v>
      </c>
      <c r="D17" s="8">
        <v>10</v>
      </c>
    </row>
    <row r="18" spans="2:4" ht="17.100000000000001" customHeight="1" thickBot="1" x14ac:dyDescent="0.25">
      <c r="B18" s="43" t="s">
        <v>11</v>
      </c>
      <c r="C18" s="44">
        <v>22</v>
      </c>
      <c r="D18" s="8">
        <v>77</v>
      </c>
    </row>
    <row r="19" spans="2:4" ht="17.100000000000001" customHeight="1" thickBot="1" x14ac:dyDescent="0.25">
      <c r="B19" s="43" t="s">
        <v>252</v>
      </c>
      <c r="C19" s="44">
        <v>54</v>
      </c>
      <c r="D19" s="8">
        <v>240</v>
      </c>
    </row>
    <row r="20" spans="2:4" ht="17.100000000000001" customHeight="1" thickBot="1" x14ac:dyDescent="0.25">
      <c r="B20" s="43" t="s">
        <v>253</v>
      </c>
      <c r="C20" s="44">
        <v>15</v>
      </c>
      <c r="D20" s="8">
        <v>32</v>
      </c>
    </row>
    <row r="21" spans="2:4" ht="17.100000000000001" customHeight="1" thickBot="1" x14ac:dyDescent="0.25">
      <c r="B21" s="43" t="s">
        <v>254</v>
      </c>
      <c r="C21" s="44">
        <v>2</v>
      </c>
      <c r="D21" s="8">
        <v>7</v>
      </c>
    </row>
    <row r="22" spans="2:4" ht="17.100000000000001" customHeight="1" thickBot="1" x14ac:dyDescent="0.25">
      <c r="B22" s="43" t="s">
        <v>85</v>
      </c>
      <c r="C22" s="44">
        <v>16</v>
      </c>
      <c r="D22" s="8">
        <v>93</v>
      </c>
    </row>
    <row r="23" spans="2:4" ht="17.100000000000001" customHeight="1" thickBot="1" x14ac:dyDescent="0.25">
      <c r="B23" s="43" t="s">
        <v>12</v>
      </c>
      <c r="C23" s="44">
        <v>9</v>
      </c>
      <c r="D23" s="8">
        <v>5</v>
      </c>
    </row>
    <row r="24" spans="2:4" ht="17.100000000000001" customHeight="1" thickBot="1" x14ac:dyDescent="0.25">
      <c r="B24" s="70" t="s">
        <v>63</v>
      </c>
      <c r="C24" s="68">
        <v>834</v>
      </c>
      <c r="D24" s="68">
        <v>1560</v>
      </c>
    </row>
  </sheetData>
  <mergeCells count="1">
    <mergeCell ref="C5:D5"/>
  </mergeCells>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B2:AV45"/>
  <sheetViews>
    <sheetView zoomScaleNormal="100" workbookViewId="0"/>
  </sheetViews>
  <sheetFormatPr baseColWidth="10" defaultRowHeight="12.75" x14ac:dyDescent="0.2"/>
  <cols>
    <col min="1" max="1" width="8.7109375" style="8" customWidth="1"/>
    <col min="2" max="2" width="33.85546875" style="8" customWidth="1"/>
    <col min="3" max="62" width="12.28515625" style="8" customWidth="1"/>
    <col min="63" max="16384" width="11.42578125" style="8"/>
  </cols>
  <sheetData>
    <row r="2" spans="2:48" ht="40.5" customHeight="1" x14ac:dyDescent="0.25">
      <c r="B2" s="34"/>
      <c r="C2" s="36"/>
      <c r="Q2" s="18"/>
    </row>
    <row r="3" spans="2:48" s="35" customFormat="1" ht="28.5" customHeight="1" x14ac:dyDescent="0.2">
      <c r="B3" s="59"/>
      <c r="C3" s="58"/>
    </row>
    <row r="5" spans="2:48" ht="39" customHeight="1" x14ac:dyDescent="0.2">
      <c r="C5" s="41" t="s">
        <v>107</v>
      </c>
      <c r="D5" s="41" t="s">
        <v>127</v>
      </c>
      <c r="E5" s="41" t="s">
        <v>130</v>
      </c>
      <c r="F5" s="67" t="s">
        <v>133</v>
      </c>
      <c r="G5" s="41" t="s">
        <v>135</v>
      </c>
      <c r="H5" s="41" t="s">
        <v>138</v>
      </c>
      <c r="I5" s="41" t="s">
        <v>140</v>
      </c>
      <c r="J5" s="67" t="s">
        <v>142</v>
      </c>
      <c r="K5" s="41" t="s">
        <v>146</v>
      </c>
      <c r="L5" s="41" t="s">
        <v>148</v>
      </c>
      <c r="M5" s="41" t="s">
        <v>157</v>
      </c>
      <c r="N5" s="67" t="s">
        <v>160</v>
      </c>
      <c r="O5" s="41" t="s">
        <v>164</v>
      </c>
      <c r="P5" s="41" t="s">
        <v>167</v>
      </c>
      <c r="Q5" s="41" t="s">
        <v>170</v>
      </c>
      <c r="R5" s="67" t="s">
        <v>173</v>
      </c>
      <c r="S5" s="41" t="s">
        <v>177</v>
      </c>
      <c r="T5" s="41" t="s">
        <v>180</v>
      </c>
      <c r="U5" s="41" t="s">
        <v>185</v>
      </c>
      <c r="V5" s="67" t="s">
        <v>188</v>
      </c>
      <c r="W5" s="41" t="s">
        <v>192</v>
      </c>
      <c r="X5" s="41" t="s">
        <v>195</v>
      </c>
      <c r="Y5" s="41" t="s">
        <v>198</v>
      </c>
      <c r="Z5" s="67" t="s">
        <v>201</v>
      </c>
      <c r="AA5" s="41" t="s">
        <v>205</v>
      </c>
      <c r="AB5" s="41" t="s">
        <v>208</v>
      </c>
      <c r="AC5" s="41" t="s">
        <v>211</v>
      </c>
      <c r="AD5" s="67" t="s">
        <v>227</v>
      </c>
      <c r="AE5" s="41" t="s">
        <v>232</v>
      </c>
      <c r="AF5" s="41" t="s">
        <v>238</v>
      </c>
      <c r="AG5" s="41" t="s">
        <v>242</v>
      </c>
      <c r="AH5" s="67" t="s">
        <v>245</v>
      </c>
      <c r="AI5" s="41" t="s">
        <v>255</v>
      </c>
      <c r="AJ5" s="41" t="s">
        <v>258</v>
      </c>
      <c r="AK5" s="41" t="s">
        <v>268</v>
      </c>
      <c r="AL5" s="67" t="s">
        <v>271</v>
      </c>
      <c r="AM5" s="41" t="s">
        <v>276</v>
      </c>
      <c r="AN5" s="42" t="s">
        <v>220</v>
      </c>
      <c r="AO5" s="42" t="s">
        <v>225</v>
      </c>
      <c r="AP5" s="42" t="s">
        <v>221</v>
      </c>
      <c r="AQ5" s="42" t="s">
        <v>222</v>
      </c>
      <c r="AR5" s="42" t="s">
        <v>223</v>
      </c>
      <c r="AS5" s="42" t="s">
        <v>224</v>
      </c>
      <c r="AT5" s="42" t="s">
        <v>228</v>
      </c>
      <c r="AU5" s="42" t="s">
        <v>246</v>
      </c>
      <c r="AV5" s="42" t="s">
        <v>272</v>
      </c>
    </row>
    <row r="6" spans="2:48" ht="17.100000000000001" customHeight="1" thickBot="1" x14ac:dyDescent="0.25">
      <c r="B6" s="43" t="s">
        <v>86</v>
      </c>
      <c r="C6" s="44">
        <v>226</v>
      </c>
      <c r="D6" s="44">
        <v>219</v>
      </c>
      <c r="E6" s="44">
        <v>146</v>
      </c>
      <c r="F6" s="44">
        <v>266</v>
      </c>
      <c r="G6" s="44">
        <v>226</v>
      </c>
      <c r="H6" s="44">
        <v>201</v>
      </c>
      <c r="I6" s="44">
        <v>180</v>
      </c>
      <c r="J6" s="44">
        <v>214</v>
      </c>
      <c r="K6" s="44">
        <v>208</v>
      </c>
      <c r="L6" s="44">
        <v>189</v>
      </c>
      <c r="M6" s="44">
        <v>130</v>
      </c>
      <c r="N6" s="44">
        <v>174</v>
      </c>
      <c r="O6" s="44">
        <v>142</v>
      </c>
      <c r="P6" s="44">
        <v>138</v>
      </c>
      <c r="Q6" s="44">
        <v>122</v>
      </c>
      <c r="R6" s="44">
        <v>140</v>
      </c>
      <c r="S6" s="44">
        <v>106</v>
      </c>
      <c r="T6" s="44">
        <v>120</v>
      </c>
      <c r="U6" s="44">
        <v>92</v>
      </c>
      <c r="V6" s="44">
        <v>118</v>
      </c>
      <c r="W6" s="44">
        <v>117</v>
      </c>
      <c r="X6" s="44">
        <v>118</v>
      </c>
      <c r="Y6" s="44">
        <v>85</v>
      </c>
      <c r="Z6" s="44">
        <v>104</v>
      </c>
      <c r="AA6" s="44">
        <v>94</v>
      </c>
      <c r="AB6" s="44">
        <v>97</v>
      </c>
      <c r="AC6" s="44">
        <v>87</v>
      </c>
      <c r="AD6" s="44">
        <v>117</v>
      </c>
      <c r="AE6" s="44">
        <v>99</v>
      </c>
      <c r="AF6" s="44">
        <v>107</v>
      </c>
      <c r="AG6" s="44">
        <v>109</v>
      </c>
      <c r="AH6" s="44">
        <v>128</v>
      </c>
      <c r="AI6" s="44">
        <v>119</v>
      </c>
      <c r="AJ6" s="44">
        <v>55</v>
      </c>
      <c r="AK6" s="44">
        <v>103</v>
      </c>
      <c r="AL6" s="44">
        <v>122</v>
      </c>
      <c r="AM6" s="44">
        <v>116</v>
      </c>
      <c r="AN6" s="44">
        <f t="shared" ref="AN6:AN23" si="0">+C6+D6+E6+F6</f>
        <v>857</v>
      </c>
      <c r="AO6" s="44">
        <f t="shared" ref="AO6:AO23" si="1">+G6+H6+I6+J6</f>
        <v>821</v>
      </c>
      <c r="AP6" s="44">
        <f t="shared" ref="AP6:AP23" si="2">+K6+L6+M6+N6</f>
        <v>701</v>
      </c>
      <c r="AQ6" s="44">
        <f t="shared" ref="AQ6:AQ23" si="3">+O6+P6+Q6+R6</f>
        <v>542</v>
      </c>
      <c r="AR6" s="44">
        <f t="shared" ref="AR6:AR23" si="4">+S6+T6+U6+V6</f>
        <v>436</v>
      </c>
      <c r="AS6" s="44">
        <f t="shared" ref="AS6:AS23" si="5">+W6+X6+Y6+Z6</f>
        <v>424</v>
      </c>
      <c r="AT6" s="44">
        <f t="shared" ref="AT6:AT23" si="6">+AA6+AB6+AC6+AD6</f>
        <v>395</v>
      </c>
      <c r="AU6" s="44">
        <f t="shared" ref="AU6:AU23" si="7">+AE6+AF6+AG6+AH6</f>
        <v>443</v>
      </c>
      <c r="AV6" s="44">
        <f t="shared" ref="AV6:AV23" si="8">+AI6+AJ6+AK6+AL6</f>
        <v>399</v>
      </c>
    </row>
    <row r="7" spans="2:48" ht="17.100000000000001" customHeight="1" thickBot="1" x14ac:dyDescent="0.25">
      <c r="B7" s="43" t="s">
        <v>87</v>
      </c>
      <c r="C7" s="44">
        <v>71</v>
      </c>
      <c r="D7" s="44">
        <v>70</v>
      </c>
      <c r="E7" s="44">
        <v>47</v>
      </c>
      <c r="F7" s="44">
        <v>87</v>
      </c>
      <c r="G7" s="44">
        <v>97</v>
      </c>
      <c r="H7" s="44">
        <v>66</v>
      </c>
      <c r="I7" s="44">
        <v>60</v>
      </c>
      <c r="J7" s="44">
        <v>46</v>
      </c>
      <c r="K7" s="44">
        <v>50</v>
      </c>
      <c r="L7" s="44">
        <v>38</v>
      </c>
      <c r="M7" s="44">
        <v>45</v>
      </c>
      <c r="N7" s="44">
        <v>59</v>
      </c>
      <c r="O7" s="44">
        <v>46</v>
      </c>
      <c r="P7" s="44">
        <v>46</v>
      </c>
      <c r="Q7" s="44">
        <v>31</v>
      </c>
      <c r="R7" s="44">
        <v>29</v>
      </c>
      <c r="S7" s="44">
        <v>30</v>
      </c>
      <c r="T7" s="44">
        <v>24</v>
      </c>
      <c r="U7" s="44">
        <v>12</v>
      </c>
      <c r="V7" s="44">
        <v>26</v>
      </c>
      <c r="W7" s="44">
        <v>18</v>
      </c>
      <c r="X7" s="44">
        <v>17</v>
      </c>
      <c r="Y7" s="44">
        <v>9</v>
      </c>
      <c r="Z7" s="44">
        <v>18</v>
      </c>
      <c r="AA7" s="44">
        <v>14</v>
      </c>
      <c r="AB7" s="44">
        <v>14</v>
      </c>
      <c r="AC7" s="44">
        <v>8</v>
      </c>
      <c r="AD7" s="44">
        <v>11</v>
      </c>
      <c r="AE7" s="44">
        <v>7</v>
      </c>
      <c r="AF7" s="44">
        <v>20</v>
      </c>
      <c r="AG7" s="44">
        <v>8</v>
      </c>
      <c r="AH7" s="44">
        <v>29</v>
      </c>
      <c r="AI7" s="44">
        <v>27</v>
      </c>
      <c r="AJ7" s="44">
        <v>10</v>
      </c>
      <c r="AK7" s="44">
        <v>13</v>
      </c>
      <c r="AL7" s="44">
        <v>26</v>
      </c>
      <c r="AM7" s="44">
        <v>21</v>
      </c>
      <c r="AN7" s="44">
        <f t="shared" si="0"/>
        <v>275</v>
      </c>
      <c r="AO7" s="44">
        <f t="shared" si="1"/>
        <v>269</v>
      </c>
      <c r="AP7" s="44">
        <f t="shared" si="2"/>
        <v>192</v>
      </c>
      <c r="AQ7" s="44">
        <f t="shared" si="3"/>
        <v>152</v>
      </c>
      <c r="AR7" s="44">
        <f t="shared" si="4"/>
        <v>92</v>
      </c>
      <c r="AS7" s="44">
        <f t="shared" si="5"/>
        <v>62</v>
      </c>
      <c r="AT7" s="44">
        <f t="shared" si="6"/>
        <v>47</v>
      </c>
      <c r="AU7" s="44">
        <f t="shared" si="7"/>
        <v>64</v>
      </c>
      <c r="AV7" s="44">
        <f t="shared" si="8"/>
        <v>76</v>
      </c>
    </row>
    <row r="8" spans="2:48" ht="17.100000000000001" customHeight="1" thickBot="1" x14ac:dyDescent="0.25">
      <c r="B8" s="43" t="s">
        <v>251</v>
      </c>
      <c r="C8" s="44">
        <v>49</v>
      </c>
      <c r="D8" s="44">
        <v>30</v>
      </c>
      <c r="E8" s="44">
        <v>16</v>
      </c>
      <c r="F8" s="44">
        <v>63</v>
      </c>
      <c r="G8" s="44">
        <v>60</v>
      </c>
      <c r="H8" s="44">
        <v>51</v>
      </c>
      <c r="I8" s="44">
        <v>40</v>
      </c>
      <c r="J8" s="44">
        <v>39</v>
      </c>
      <c r="K8" s="44">
        <v>27</v>
      </c>
      <c r="L8" s="44">
        <v>43</v>
      </c>
      <c r="M8" s="44">
        <v>34</v>
      </c>
      <c r="N8" s="44">
        <v>21</v>
      </c>
      <c r="O8" s="44">
        <v>24</v>
      </c>
      <c r="P8" s="44">
        <v>14</v>
      </c>
      <c r="Q8" s="44">
        <v>32</v>
      </c>
      <c r="R8" s="44">
        <v>27</v>
      </c>
      <c r="S8" s="44">
        <v>13</v>
      </c>
      <c r="T8" s="44">
        <v>17</v>
      </c>
      <c r="U8" s="44">
        <v>5</v>
      </c>
      <c r="V8" s="44">
        <v>26</v>
      </c>
      <c r="W8" s="44">
        <v>21</v>
      </c>
      <c r="X8" s="44">
        <v>22</v>
      </c>
      <c r="Y8" s="44">
        <v>12</v>
      </c>
      <c r="Z8" s="44">
        <v>21</v>
      </c>
      <c r="AA8" s="44">
        <v>11</v>
      </c>
      <c r="AB8" s="44">
        <v>24</v>
      </c>
      <c r="AC8" s="44">
        <v>16</v>
      </c>
      <c r="AD8" s="44">
        <v>18</v>
      </c>
      <c r="AE8" s="44">
        <v>17</v>
      </c>
      <c r="AF8" s="44">
        <v>12</v>
      </c>
      <c r="AG8" s="44">
        <v>13</v>
      </c>
      <c r="AH8" s="44">
        <v>18</v>
      </c>
      <c r="AI8" s="44">
        <v>30</v>
      </c>
      <c r="AJ8" s="44">
        <v>7</v>
      </c>
      <c r="AK8" s="44">
        <v>16</v>
      </c>
      <c r="AL8" s="44">
        <v>10</v>
      </c>
      <c r="AM8" s="44">
        <v>14</v>
      </c>
      <c r="AN8" s="44">
        <f t="shared" si="0"/>
        <v>158</v>
      </c>
      <c r="AO8" s="44">
        <f t="shared" si="1"/>
        <v>190</v>
      </c>
      <c r="AP8" s="44">
        <f t="shared" si="2"/>
        <v>125</v>
      </c>
      <c r="AQ8" s="44">
        <f t="shared" si="3"/>
        <v>97</v>
      </c>
      <c r="AR8" s="44">
        <f t="shared" si="4"/>
        <v>61</v>
      </c>
      <c r="AS8" s="44">
        <f t="shared" si="5"/>
        <v>76</v>
      </c>
      <c r="AT8" s="44">
        <f t="shared" si="6"/>
        <v>69</v>
      </c>
      <c r="AU8" s="44">
        <f t="shared" si="7"/>
        <v>60</v>
      </c>
      <c r="AV8" s="44">
        <f t="shared" si="8"/>
        <v>63</v>
      </c>
    </row>
    <row r="9" spans="2:48" ht="17.100000000000001" customHeight="1" thickBot="1" x14ac:dyDescent="0.25">
      <c r="B9" s="43" t="s">
        <v>82</v>
      </c>
      <c r="C9" s="44">
        <v>33</v>
      </c>
      <c r="D9" s="44">
        <v>58</v>
      </c>
      <c r="E9" s="44">
        <v>38</v>
      </c>
      <c r="F9" s="44">
        <v>54</v>
      </c>
      <c r="G9" s="44">
        <v>325</v>
      </c>
      <c r="H9" s="44">
        <v>47</v>
      </c>
      <c r="I9" s="44">
        <v>27</v>
      </c>
      <c r="J9" s="44">
        <v>38</v>
      </c>
      <c r="K9" s="44">
        <v>36</v>
      </c>
      <c r="L9" s="44">
        <v>53</v>
      </c>
      <c r="M9" s="44">
        <v>15</v>
      </c>
      <c r="N9" s="44">
        <v>28</v>
      </c>
      <c r="O9" s="44">
        <v>41</v>
      </c>
      <c r="P9" s="44">
        <v>33</v>
      </c>
      <c r="Q9" s="44">
        <v>24</v>
      </c>
      <c r="R9" s="44">
        <v>35</v>
      </c>
      <c r="S9" s="44">
        <v>28</v>
      </c>
      <c r="T9" s="44">
        <v>32</v>
      </c>
      <c r="U9" s="44">
        <v>21</v>
      </c>
      <c r="V9" s="44">
        <v>25</v>
      </c>
      <c r="W9" s="44">
        <v>31</v>
      </c>
      <c r="X9" s="44">
        <v>27</v>
      </c>
      <c r="Y9" s="44">
        <v>16</v>
      </c>
      <c r="Z9" s="44">
        <v>21</v>
      </c>
      <c r="AA9" s="44">
        <v>18</v>
      </c>
      <c r="AB9" s="44">
        <v>30</v>
      </c>
      <c r="AC9" s="44">
        <v>11</v>
      </c>
      <c r="AD9" s="44">
        <v>28</v>
      </c>
      <c r="AE9" s="44">
        <v>29</v>
      </c>
      <c r="AF9" s="44">
        <v>29</v>
      </c>
      <c r="AG9" s="44">
        <v>18</v>
      </c>
      <c r="AH9" s="44">
        <v>27</v>
      </c>
      <c r="AI9" s="44">
        <v>27</v>
      </c>
      <c r="AJ9" s="44">
        <v>9</v>
      </c>
      <c r="AK9" s="44">
        <v>37</v>
      </c>
      <c r="AL9" s="44">
        <v>42</v>
      </c>
      <c r="AM9" s="44">
        <v>52</v>
      </c>
      <c r="AN9" s="44">
        <f t="shared" si="0"/>
        <v>183</v>
      </c>
      <c r="AO9" s="44">
        <f t="shared" si="1"/>
        <v>437</v>
      </c>
      <c r="AP9" s="44">
        <f t="shared" si="2"/>
        <v>132</v>
      </c>
      <c r="AQ9" s="44">
        <f t="shared" si="3"/>
        <v>133</v>
      </c>
      <c r="AR9" s="44">
        <f t="shared" si="4"/>
        <v>106</v>
      </c>
      <c r="AS9" s="44">
        <f t="shared" si="5"/>
        <v>95</v>
      </c>
      <c r="AT9" s="44">
        <f t="shared" si="6"/>
        <v>87</v>
      </c>
      <c r="AU9" s="44">
        <f t="shared" si="7"/>
        <v>103</v>
      </c>
      <c r="AV9" s="44">
        <f t="shared" si="8"/>
        <v>115</v>
      </c>
    </row>
    <row r="10" spans="2:48" ht="17.100000000000001" customHeight="1" thickBot="1" x14ac:dyDescent="0.25">
      <c r="B10" s="43" t="s">
        <v>9</v>
      </c>
      <c r="C10" s="44">
        <v>39</v>
      </c>
      <c r="D10" s="44">
        <v>50</v>
      </c>
      <c r="E10" s="44">
        <v>52</v>
      </c>
      <c r="F10" s="44">
        <v>69</v>
      </c>
      <c r="G10" s="44">
        <v>57</v>
      </c>
      <c r="H10" s="44">
        <v>91</v>
      </c>
      <c r="I10" s="44">
        <v>46</v>
      </c>
      <c r="J10" s="44">
        <v>53</v>
      </c>
      <c r="K10" s="44">
        <v>53</v>
      </c>
      <c r="L10" s="44">
        <v>47</v>
      </c>
      <c r="M10" s="44">
        <v>14</v>
      </c>
      <c r="N10" s="44">
        <v>41</v>
      </c>
      <c r="O10" s="44">
        <v>39</v>
      </c>
      <c r="P10" s="44">
        <v>28</v>
      </c>
      <c r="Q10" s="44">
        <v>21</v>
      </c>
      <c r="R10" s="44">
        <v>40</v>
      </c>
      <c r="S10" s="44">
        <v>34</v>
      </c>
      <c r="T10" s="44">
        <v>23</v>
      </c>
      <c r="U10" s="44">
        <v>17</v>
      </c>
      <c r="V10" s="44">
        <v>22</v>
      </c>
      <c r="W10" s="44">
        <v>20</v>
      </c>
      <c r="X10" s="44">
        <v>35</v>
      </c>
      <c r="Y10" s="44">
        <v>16</v>
      </c>
      <c r="Z10" s="44">
        <v>26</v>
      </c>
      <c r="AA10" s="44">
        <v>28</v>
      </c>
      <c r="AB10" s="44">
        <v>33</v>
      </c>
      <c r="AC10" s="44">
        <v>21</v>
      </c>
      <c r="AD10" s="44">
        <v>18</v>
      </c>
      <c r="AE10" s="44">
        <v>27</v>
      </c>
      <c r="AF10" s="44">
        <v>25</v>
      </c>
      <c r="AG10" s="44">
        <v>24</v>
      </c>
      <c r="AH10" s="44">
        <v>25</v>
      </c>
      <c r="AI10" s="44">
        <v>15</v>
      </c>
      <c r="AJ10" s="44">
        <v>18</v>
      </c>
      <c r="AK10" s="44">
        <v>29</v>
      </c>
      <c r="AL10" s="44">
        <v>33</v>
      </c>
      <c r="AM10" s="44">
        <v>33</v>
      </c>
      <c r="AN10" s="44">
        <f t="shared" si="0"/>
        <v>210</v>
      </c>
      <c r="AO10" s="44">
        <f t="shared" si="1"/>
        <v>247</v>
      </c>
      <c r="AP10" s="44">
        <f t="shared" si="2"/>
        <v>155</v>
      </c>
      <c r="AQ10" s="44">
        <f t="shared" si="3"/>
        <v>128</v>
      </c>
      <c r="AR10" s="44">
        <f t="shared" si="4"/>
        <v>96</v>
      </c>
      <c r="AS10" s="44">
        <f t="shared" si="5"/>
        <v>97</v>
      </c>
      <c r="AT10" s="44">
        <f t="shared" si="6"/>
        <v>100</v>
      </c>
      <c r="AU10" s="44">
        <f t="shared" si="7"/>
        <v>101</v>
      </c>
      <c r="AV10" s="44">
        <f t="shared" si="8"/>
        <v>95</v>
      </c>
    </row>
    <row r="11" spans="2:48" ht="17.100000000000001" customHeight="1" thickBot="1" x14ac:dyDescent="0.25">
      <c r="B11" s="43" t="s">
        <v>10</v>
      </c>
      <c r="C11" s="44">
        <v>19</v>
      </c>
      <c r="D11" s="44">
        <v>32</v>
      </c>
      <c r="E11" s="44">
        <v>26</v>
      </c>
      <c r="F11" s="44">
        <v>23</v>
      </c>
      <c r="G11" s="44">
        <v>21</v>
      </c>
      <c r="H11" s="44">
        <v>26</v>
      </c>
      <c r="I11" s="44">
        <v>30</v>
      </c>
      <c r="J11" s="44">
        <v>23</v>
      </c>
      <c r="K11" s="44">
        <v>15</v>
      </c>
      <c r="L11" s="44">
        <v>16</v>
      </c>
      <c r="M11" s="44">
        <v>13</v>
      </c>
      <c r="N11" s="44">
        <v>11</v>
      </c>
      <c r="O11" s="44">
        <v>10</v>
      </c>
      <c r="P11" s="44">
        <v>11</v>
      </c>
      <c r="Q11" s="44">
        <v>15</v>
      </c>
      <c r="R11" s="44">
        <v>14</v>
      </c>
      <c r="S11" s="44">
        <v>12</v>
      </c>
      <c r="T11" s="44">
        <v>13</v>
      </c>
      <c r="U11" s="44">
        <v>7</v>
      </c>
      <c r="V11" s="44">
        <v>6</v>
      </c>
      <c r="W11" s="44">
        <v>15</v>
      </c>
      <c r="X11" s="44">
        <v>13</v>
      </c>
      <c r="Y11" s="44">
        <v>7</v>
      </c>
      <c r="Z11" s="44">
        <v>12</v>
      </c>
      <c r="AA11" s="44">
        <v>7</v>
      </c>
      <c r="AB11" s="44">
        <v>5</v>
      </c>
      <c r="AC11" s="44">
        <v>9</v>
      </c>
      <c r="AD11" s="44">
        <v>3</v>
      </c>
      <c r="AE11" s="44">
        <v>9</v>
      </c>
      <c r="AF11" s="44">
        <v>11</v>
      </c>
      <c r="AG11" s="44">
        <v>9</v>
      </c>
      <c r="AH11" s="44">
        <v>8</v>
      </c>
      <c r="AI11" s="44">
        <v>10</v>
      </c>
      <c r="AJ11" s="44">
        <v>7</v>
      </c>
      <c r="AK11" s="44">
        <v>8</v>
      </c>
      <c r="AL11" s="44">
        <v>10</v>
      </c>
      <c r="AM11" s="44">
        <v>6</v>
      </c>
      <c r="AN11" s="44">
        <f t="shared" si="0"/>
        <v>100</v>
      </c>
      <c r="AO11" s="44">
        <f t="shared" si="1"/>
        <v>100</v>
      </c>
      <c r="AP11" s="44">
        <f t="shared" si="2"/>
        <v>55</v>
      </c>
      <c r="AQ11" s="44">
        <f t="shared" si="3"/>
        <v>50</v>
      </c>
      <c r="AR11" s="44">
        <f t="shared" si="4"/>
        <v>38</v>
      </c>
      <c r="AS11" s="44">
        <f t="shared" si="5"/>
        <v>47</v>
      </c>
      <c r="AT11" s="44">
        <f t="shared" si="6"/>
        <v>24</v>
      </c>
      <c r="AU11" s="44">
        <f t="shared" si="7"/>
        <v>37</v>
      </c>
      <c r="AV11" s="44">
        <f t="shared" si="8"/>
        <v>35</v>
      </c>
    </row>
    <row r="12" spans="2:48" ht="17.100000000000001" customHeight="1" thickBot="1" x14ac:dyDescent="0.25">
      <c r="B12" s="43" t="s">
        <v>88</v>
      </c>
      <c r="C12" s="44">
        <v>86</v>
      </c>
      <c r="D12" s="44">
        <v>84</v>
      </c>
      <c r="E12" s="44">
        <v>57</v>
      </c>
      <c r="F12" s="44">
        <v>76</v>
      </c>
      <c r="G12" s="44">
        <v>123</v>
      </c>
      <c r="H12" s="44">
        <v>113</v>
      </c>
      <c r="I12" s="44">
        <v>79</v>
      </c>
      <c r="J12" s="44">
        <v>79</v>
      </c>
      <c r="K12" s="44">
        <v>80</v>
      </c>
      <c r="L12" s="44">
        <v>62</v>
      </c>
      <c r="M12" s="44">
        <v>48</v>
      </c>
      <c r="N12" s="44">
        <v>61</v>
      </c>
      <c r="O12" s="44">
        <v>45</v>
      </c>
      <c r="P12" s="44">
        <v>48</v>
      </c>
      <c r="Q12" s="44">
        <v>41</v>
      </c>
      <c r="R12" s="44">
        <v>36</v>
      </c>
      <c r="S12" s="44">
        <v>50</v>
      </c>
      <c r="T12" s="44">
        <v>45</v>
      </c>
      <c r="U12" s="44">
        <v>26</v>
      </c>
      <c r="V12" s="44">
        <v>41</v>
      </c>
      <c r="W12" s="44">
        <v>41</v>
      </c>
      <c r="X12" s="44">
        <v>44</v>
      </c>
      <c r="Y12" s="44">
        <v>40</v>
      </c>
      <c r="Z12" s="44">
        <v>35</v>
      </c>
      <c r="AA12" s="44">
        <v>31</v>
      </c>
      <c r="AB12" s="44">
        <v>45</v>
      </c>
      <c r="AC12" s="44">
        <v>39</v>
      </c>
      <c r="AD12" s="44">
        <v>34</v>
      </c>
      <c r="AE12" s="44">
        <v>32</v>
      </c>
      <c r="AF12" s="44">
        <v>31</v>
      </c>
      <c r="AG12" s="44">
        <v>20</v>
      </c>
      <c r="AH12" s="44">
        <v>27</v>
      </c>
      <c r="AI12" s="44">
        <v>28</v>
      </c>
      <c r="AJ12" s="44">
        <v>24</v>
      </c>
      <c r="AK12" s="44">
        <v>35</v>
      </c>
      <c r="AL12" s="44">
        <v>23</v>
      </c>
      <c r="AM12" s="44">
        <v>49</v>
      </c>
      <c r="AN12" s="44">
        <f t="shared" si="0"/>
        <v>303</v>
      </c>
      <c r="AO12" s="44">
        <f t="shared" si="1"/>
        <v>394</v>
      </c>
      <c r="AP12" s="44">
        <f t="shared" si="2"/>
        <v>251</v>
      </c>
      <c r="AQ12" s="44">
        <f t="shared" si="3"/>
        <v>170</v>
      </c>
      <c r="AR12" s="44">
        <f t="shared" si="4"/>
        <v>162</v>
      </c>
      <c r="AS12" s="44">
        <f t="shared" si="5"/>
        <v>160</v>
      </c>
      <c r="AT12" s="44">
        <f t="shared" si="6"/>
        <v>149</v>
      </c>
      <c r="AU12" s="44">
        <f t="shared" si="7"/>
        <v>110</v>
      </c>
      <c r="AV12" s="44">
        <f t="shared" si="8"/>
        <v>110</v>
      </c>
    </row>
    <row r="13" spans="2:48" ht="17.100000000000001" customHeight="1" thickBot="1" x14ac:dyDescent="0.25">
      <c r="B13" s="43" t="s">
        <v>84</v>
      </c>
      <c r="C13" s="44">
        <v>87</v>
      </c>
      <c r="D13" s="44">
        <v>68</v>
      </c>
      <c r="E13" s="44">
        <v>51</v>
      </c>
      <c r="F13" s="44">
        <v>57</v>
      </c>
      <c r="G13" s="44">
        <v>82</v>
      </c>
      <c r="H13" s="44">
        <v>70</v>
      </c>
      <c r="I13" s="44">
        <v>77</v>
      </c>
      <c r="J13" s="44">
        <v>66</v>
      </c>
      <c r="K13" s="44">
        <v>65</v>
      </c>
      <c r="L13" s="44">
        <v>52</v>
      </c>
      <c r="M13" s="44">
        <v>36</v>
      </c>
      <c r="N13" s="44">
        <v>52</v>
      </c>
      <c r="O13" s="44">
        <v>46</v>
      </c>
      <c r="P13" s="44">
        <v>29</v>
      </c>
      <c r="Q13" s="44">
        <v>22</v>
      </c>
      <c r="R13" s="44">
        <v>66</v>
      </c>
      <c r="S13" s="44">
        <v>17</v>
      </c>
      <c r="T13" s="44">
        <v>28</v>
      </c>
      <c r="U13" s="44">
        <v>14</v>
      </c>
      <c r="V13" s="44">
        <v>32</v>
      </c>
      <c r="W13" s="44">
        <v>26</v>
      </c>
      <c r="X13" s="44">
        <v>29</v>
      </c>
      <c r="Y13" s="44">
        <v>30</v>
      </c>
      <c r="Z13" s="44">
        <v>22</v>
      </c>
      <c r="AA13" s="44">
        <v>24</v>
      </c>
      <c r="AB13" s="44">
        <v>34</v>
      </c>
      <c r="AC13" s="44">
        <v>21</v>
      </c>
      <c r="AD13" s="44">
        <v>31</v>
      </c>
      <c r="AE13" s="44">
        <v>21</v>
      </c>
      <c r="AF13" s="44">
        <v>21</v>
      </c>
      <c r="AG13" s="44">
        <v>7</v>
      </c>
      <c r="AH13" s="44">
        <v>33</v>
      </c>
      <c r="AI13" s="44">
        <v>25</v>
      </c>
      <c r="AJ13" s="44">
        <v>3</v>
      </c>
      <c r="AK13" s="44">
        <v>13</v>
      </c>
      <c r="AL13" s="44">
        <v>35</v>
      </c>
      <c r="AM13" s="44">
        <v>37</v>
      </c>
      <c r="AN13" s="44">
        <f t="shared" si="0"/>
        <v>263</v>
      </c>
      <c r="AO13" s="44">
        <f t="shared" si="1"/>
        <v>295</v>
      </c>
      <c r="AP13" s="44">
        <f t="shared" si="2"/>
        <v>205</v>
      </c>
      <c r="AQ13" s="44">
        <f t="shared" si="3"/>
        <v>163</v>
      </c>
      <c r="AR13" s="44">
        <f t="shared" si="4"/>
        <v>91</v>
      </c>
      <c r="AS13" s="44">
        <f t="shared" si="5"/>
        <v>107</v>
      </c>
      <c r="AT13" s="44">
        <f t="shared" si="6"/>
        <v>110</v>
      </c>
      <c r="AU13" s="44">
        <f t="shared" si="7"/>
        <v>82</v>
      </c>
      <c r="AV13" s="44">
        <f t="shared" si="8"/>
        <v>76</v>
      </c>
    </row>
    <row r="14" spans="2:48" ht="17.100000000000001" customHeight="1" thickBot="1" x14ac:dyDescent="0.25">
      <c r="B14" s="43" t="s">
        <v>65</v>
      </c>
      <c r="C14" s="44">
        <v>444</v>
      </c>
      <c r="D14" s="44">
        <v>430</v>
      </c>
      <c r="E14" s="44">
        <v>323</v>
      </c>
      <c r="F14" s="44">
        <v>526</v>
      </c>
      <c r="G14" s="44">
        <v>491</v>
      </c>
      <c r="H14" s="44">
        <v>450</v>
      </c>
      <c r="I14" s="44">
        <v>366</v>
      </c>
      <c r="J14" s="44">
        <v>378</v>
      </c>
      <c r="K14" s="44">
        <v>358</v>
      </c>
      <c r="L14" s="44">
        <v>327</v>
      </c>
      <c r="M14" s="44">
        <v>257</v>
      </c>
      <c r="N14" s="44">
        <v>297</v>
      </c>
      <c r="O14" s="44">
        <v>237</v>
      </c>
      <c r="P14" s="44">
        <v>259</v>
      </c>
      <c r="Q14" s="44">
        <v>188</v>
      </c>
      <c r="R14" s="44">
        <v>202</v>
      </c>
      <c r="S14" s="44">
        <v>179</v>
      </c>
      <c r="T14" s="44">
        <v>178</v>
      </c>
      <c r="U14" s="44">
        <v>188</v>
      </c>
      <c r="V14" s="44">
        <v>206</v>
      </c>
      <c r="W14" s="44">
        <v>181</v>
      </c>
      <c r="X14" s="44">
        <v>207</v>
      </c>
      <c r="Y14" s="44">
        <v>149</v>
      </c>
      <c r="Z14" s="44">
        <v>168</v>
      </c>
      <c r="AA14" s="44">
        <v>234</v>
      </c>
      <c r="AB14" s="44">
        <v>211</v>
      </c>
      <c r="AC14" s="44">
        <v>171</v>
      </c>
      <c r="AD14" s="44">
        <v>297</v>
      </c>
      <c r="AE14" s="44">
        <v>374</v>
      </c>
      <c r="AF14" s="44">
        <v>353</v>
      </c>
      <c r="AG14" s="44">
        <v>285</v>
      </c>
      <c r="AH14" s="44">
        <v>408</v>
      </c>
      <c r="AI14" s="44">
        <v>416</v>
      </c>
      <c r="AJ14" s="44">
        <v>237</v>
      </c>
      <c r="AK14" s="44">
        <v>398</v>
      </c>
      <c r="AL14" s="44">
        <v>580</v>
      </c>
      <c r="AM14" s="44">
        <v>651</v>
      </c>
      <c r="AN14" s="44">
        <f t="shared" si="0"/>
        <v>1723</v>
      </c>
      <c r="AO14" s="44">
        <f t="shared" si="1"/>
        <v>1685</v>
      </c>
      <c r="AP14" s="44">
        <f t="shared" si="2"/>
        <v>1239</v>
      </c>
      <c r="AQ14" s="44">
        <f t="shared" si="3"/>
        <v>886</v>
      </c>
      <c r="AR14" s="44">
        <f t="shared" si="4"/>
        <v>751</v>
      </c>
      <c r="AS14" s="44">
        <f t="shared" si="5"/>
        <v>705</v>
      </c>
      <c r="AT14" s="44">
        <f t="shared" si="6"/>
        <v>913</v>
      </c>
      <c r="AU14" s="44">
        <f t="shared" si="7"/>
        <v>1420</v>
      </c>
      <c r="AV14" s="44">
        <f t="shared" si="8"/>
        <v>1631</v>
      </c>
    </row>
    <row r="15" spans="2:48" ht="17.100000000000001" customHeight="1" thickBot="1" x14ac:dyDescent="0.25">
      <c r="B15" s="43" t="s">
        <v>83</v>
      </c>
      <c r="C15" s="44">
        <v>268</v>
      </c>
      <c r="D15" s="44">
        <v>306</v>
      </c>
      <c r="E15" s="44">
        <v>169</v>
      </c>
      <c r="F15" s="44">
        <v>307</v>
      </c>
      <c r="G15" s="44">
        <v>282</v>
      </c>
      <c r="H15" s="44">
        <v>267</v>
      </c>
      <c r="I15" s="44">
        <v>169</v>
      </c>
      <c r="J15" s="44">
        <v>238</v>
      </c>
      <c r="K15" s="44">
        <v>187</v>
      </c>
      <c r="L15" s="44">
        <v>186</v>
      </c>
      <c r="M15" s="44">
        <v>144</v>
      </c>
      <c r="N15" s="44">
        <v>125</v>
      </c>
      <c r="O15" s="44">
        <v>180</v>
      </c>
      <c r="P15" s="44">
        <v>131</v>
      </c>
      <c r="Q15" s="44">
        <v>137</v>
      </c>
      <c r="R15" s="44">
        <v>149</v>
      </c>
      <c r="S15" s="44">
        <v>137</v>
      </c>
      <c r="T15" s="44">
        <v>123</v>
      </c>
      <c r="U15" s="44">
        <v>96</v>
      </c>
      <c r="V15" s="44">
        <v>128</v>
      </c>
      <c r="W15" s="44">
        <v>98</v>
      </c>
      <c r="X15" s="44">
        <v>107</v>
      </c>
      <c r="Y15" s="44">
        <v>69</v>
      </c>
      <c r="Z15" s="44">
        <v>121</v>
      </c>
      <c r="AA15" s="44">
        <v>82</v>
      </c>
      <c r="AB15" s="44">
        <v>79</v>
      </c>
      <c r="AC15" s="44">
        <v>61</v>
      </c>
      <c r="AD15" s="44">
        <v>94</v>
      </c>
      <c r="AE15" s="44">
        <v>98</v>
      </c>
      <c r="AF15" s="44">
        <v>114</v>
      </c>
      <c r="AG15" s="44">
        <v>91</v>
      </c>
      <c r="AH15" s="44">
        <v>141</v>
      </c>
      <c r="AI15" s="44">
        <v>88</v>
      </c>
      <c r="AJ15" s="44">
        <v>116</v>
      </c>
      <c r="AK15" s="44">
        <v>90</v>
      </c>
      <c r="AL15" s="44">
        <v>101</v>
      </c>
      <c r="AM15" s="44">
        <v>127</v>
      </c>
      <c r="AN15" s="44">
        <f t="shared" si="0"/>
        <v>1050</v>
      </c>
      <c r="AO15" s="44">
        <f t="shared" si="1"/>
        <v>956</v>
      </c>
      <c r="AP15" s="44">
        <f t="shared" si="2"/>
        <v>642</v>
      </c>
      <c r="AQ15" s="44">
        <f t="shared" si="3"/>
        <v>597</v>
      </c>
      <c r="AR15" s="44">
        <f t="shared" si="4"/>
        <v>484</v>
      </c>
      <c r="AS15" s="44">
        <f t="shared" si="5"/>
        <v>395</v>
      </c>
      <c r="AT15" s="44">
        <f t="shared" si="6"/>
        <v>316</v>
      </c>
      <c r="AU15" s="44">
        <f t="shared" si="7"/>
        <v>444</v>
      </c>
      <c r="AV15" s="44">
        <f t="shared" si="8"/>
        <v>395</v>
      </c>
    </row>
    <row r="16" spans="2:48" ht="17.100000000000001" customHeight="1" thickBot="1" x14ac:dyDescent="0.25">
      <c r="B16" s="43" t="s">
        <v>61</v>
      </c>
      <c r="C16" s="44">
        <v>24</v>
      </c>
      <c r="D16" s="44">
        <v>20</v>
      </c>
      <c r="E16" s="44">
        <v>15</v>
      </c>
      <c r="F16" s="44">
        <v>26</v>
      </c>
      <c r="G16" s="44">
        <v>34</v>
      </c>
      <c r="H16" s="44">
        <v>24</v>
      </c>
      <c r="I16" s="44">
        <v>26</v>
      </c>
      <c r="J16" s="44">
        <v>28</v>
      </c>
      <c r="K16" s="44">
        <v>16</v>
      </c>
      <c r="L16" s="44">
        <v>16</v>
      </c>
      <c r="M16" s="44">
        <v>13</v>
      </c>
      <c r="N16" s="44">
        <v>14</v>
      </c>
      <c r="O16" s="44">
        <v>11</v>
      </c>
      <c r="P16" s="44">
        <v>15</v>
      </c>
      <c r="Q16" s="44">
        <v>13</v>
      </c>
      <c r="R16" s="44">
        <v>11</v>
      </c>
      <c r="S16" s="44">
        <v>7</v>
      </c>
      <c r="T16" s="44">
        <v>8</v>
      </c>
      <c r="U16" s="44">
        <v>6</v>
      </c>
      <c r="V16" s="44">
        <v>15</v>
      </c>
      <c r="W16" s="44">
        <v>17</v>
      </c>
      <c r="X16" s="44">
        <v>9</v>
      </c>
      <c r="Y16" s="44">
        <v>10</v>
      </c>
      <c r="Z16" s="44">
        <v>12</v>
      </c>
      <c r="AA16" s="44">
        <v>12</v>
      </c>
      <c r="AB16" s="44">
        <v>17</v>
      </c>
      <c r="AC16" s="44">
        <v>1</v>
      </c>
      <c r="AD16" s="44">
        <v>8</v>
      </c>
      <c r="AE16" s="44">
        <v>5</v>
      </c>
      <c r="AF16" s="44">
        <v>10</v>
      </c>
      <c r="AG16" s="44">
        <v>10</v>
      </c>
      <c r="AH16" s="44">
        <v>6</v>
      </c>
      <c r="AI16" s="44">
        <v>1</v>
      </c>
      <c r="AJ16" s="44">
        <v>7</v>
      </c>
      <c r="AK16" s="44">
        <v>5</v>
      </c>
      <c r="AL16" s="44">
        <v>10</v>
      </c>
      <c r="AM16" s="44">
        <v>16</v>
      </c>
      <c r="AN16" s="44">
        <f t="shared" si="0"/>
        <v>85</v>
      </c>
      <c r="AO16" s="44">
        <f t="shared" si="1"/>
        <v>112</v>
      </c>
      <c r="AP16" s="44">
        <f t="shared" si="2"/>
        <v>59</v>
      </c>
      <c r="AQ16" s="44">
        <f t="shared" si="3"/>
        <v>50</v>
      </c>
      <c r="AR16" s="44">
        <f t="shared" si="4"/>
        <v>36</v>
      </c>
      <c r="AS16" s="44">
        <f t="shared" si="5"/>
        <v>48</v>
      </c>
      <c r="AT16" s="44">
        <f t="shared" si="6"/>
        <v>38</v>
      </c>
      <c r="AU16" s="44">
        <f t="shared" si="7"/>
        <v>31</v>
      </c>
      <c r="AV16" s="44">
        <f t="shared" si="8"/>
        <v>23</v>
      </c>
    </row>
    <row r="17" spans="2:48" ht="17.100000000000001" customHeight="1" thickBot="1" x14ac:dyDescent="0.25">
      <c r="B17" s="43" t="s">
        <v>11</v>
      </c>
      <c r="C17" s="44">
        <v>127</v>
      </c>
      <c r="D17" s="44">
        <v>139</v>
      </c>
      <c r="E17" s="44">
        <v>97</v>
      </c>
      <c r="F17" s="44">
        <v>128</v>
      </c>
      <c r="G17" s="44">
        <v>124</v>
      </c>
      <c r="H17" s="44">
        <v>164</v>
      </c>
      <c r="I17" s="44">
        <v>120</v>
      </c>
      <c r="J17" s="44">
        <v>103</v>
      </c>
      <c r="K17" s="44">
        <v>111</v>
      </c>
      <c r="L17" s="44">
        <v>116</v>
      </c>
      <c r="M17" s="44">
        <v>103</v>
      </c>
      <c r="N17" s="44">
        <v>90</v>
      </c>
      <c r="O17" s="44">
        <v>98</v>
      </c>
      <c r="P17" s="44">
        <v>69</v>
      </c>
      <c r="Q17" s="44">
        <v>49</v>
      </c>
      <c r="R17" s="44">
        <v>63</v>
      </c>
      <c r="S17" s="44">
        <v>72</v>
      </c>
      <c r="T17" s="44">
        <v>80</v>
      </c>
      <c r="U17" s="44">
        <v>45</v>
      </c>
      <c r="V17" s="44">
        <v>71</v>
      </c>
      <c r="W17" s="44">
        <v>65</v>
      </c>
      <c r="X17" s="44">
        <v>64</v>
      </c>
      <c r="Y17" s="44">
        <v>49</v>
      </c>
      <c r="Z17" s="44">
        <v>57</v>
      </c>
      <c r="AA17" s="44">
        <v>57</v>
      </c>
      <c r="AB17" s="44">
        <v>57</v>
      </c>
      <c r="AC17" s="44">
        <v>31</v>
      </c>
      <c r="AD17" s="44">
        <v>51</v>
      </c>
      <c r="AE17" s="44">
        <v>66</v>
      </c>
      <c r="AF17" s="44">
        <v>57</v>
      </c>
      <c r="AG17" s="44">
        <v>62</v>
      </c>
      <c r="AH17" s="44">
        <v>74</v>
      </c>
      <c r="AI17" s="44">
        <v>62</v>
      </c>
      <c r="AJ17" s="44">
        <v>49</v>
      </c>
      <c r="AK17" s="44">
        <v>51</v>
      </c>
      <c r="AL17" s="44">
        <v>57</v>
      </c>
      <c r="AM17" s="44">
        <v>79</v>
      </c>
      <c r="AN17" s="44">
        <f t="shared" si="0"/>
        <v>491</v>
      </c>
      <c r="AO17" s="44">
        <f t="shared" si="1"/>
        <v>511</v>
      </c>
      <c r="AP17" s="44">
        <f t="shared" si="2"/>
        <v>420</v>
      </c>
      <c r="AQ17" s="44">
        <f t="shared" si="3"/>
        <v>279</v>
      </c>
      <c r="AR17" s="44">
        <f t="shared" si="4"/>
        <v>268</v>
      </c>
      <c r="AS17" s="44">
        <f t="shared" si="5"/>
        <v>235</v>
      </c>
      <c r="AT17" s="44">
        <f t="shared" si="6"/>
        <v>196</v>
      </c>
      <c r="AU17" s="44">
        <f t="shared" si="7"/>
        <v>259</v>
      </c>
      <c r="AV17" s="44">
        <f t="shared" si="8"/>
        <v>219</v>
      </c>
    </row>
    <row r="18" spans="2:48" ht="17.100000000000001" customHeight="1" thickBot="1" x14ac:dyDescent="0.25">
      <c r="B18" s="43" t="s">
        <v>252</v>
      </c>
      <c r="C18" s="44">
        <v>202</v>
      </c>
      <c r="D18" s="44">
        <v>288</v>
      </c>
      <c r="E18" s="44">
        <v>163</v>
      </c>
      <c r="F18" s="44">
        <v>302</v>
      </c>
      <c r="G18" s="44">
        <v>313</v>
      </c>
      <c r="H18" s="44">
        <v>315</v>
      </c>
      <c r="I18" s="44">
        <v>259</v>
      </c>
      <c r="J18" s="44">
        <v>351</v>
      </c>
      <c r="K18" s="44">
        <v>285</v>
      </c>
      <c r="L18" s="44">
        <v>236</v>
      </c>
      <c r="M18" s="44">
        <v>181</v>
      </c>
      <c r="N18" s="44">
        <v>272</v>
      </c>
      <c r="O18" s="44">
        <v>198</v>
      </c>
      <c r="P18" s="44">
        <v>210</v>
      </c>
      <c r="Q18" s="44">
        <v>112</v>
      </c>
      <c r="R18" s="44">
        <v>162</v>
      </c>
      <c r="S18" s="44">
        <v>112</v>
      </c>
      <c r="T18" s="44">
        <v>132</v>
      </c>
      <c r="U18" s="44">
        <v>154</v>
      </c>
      <c r="V18" s="44">
        <v>173</v>
      </c>
      <c r="W18" s="44">
        <v>121</v>
      </c>
      <c r="X18" s="44">
        <v>168</v>
      </c>
      <c r="Y18" s="44">
        <v>112</v>
      </c>
      <c r="Z18" s="44">
        <v>170</v>
      </c>
      <c r="AA18" s="44">
        <v>146</v>
      </c>
      <c r="AB18" s="44">
        <v>175</v>
      </c>
      <c r="AC18" s="44">
        <v>125</v>
      </c>
      <c r="AD18" s="44">
        <v>144</v>
      </c>
      <c r="AE18" s="44">
        <v>127</v>
      </c>
      <c r="AF18" s="44">
        <v>159</v>
      </c>
      <c r="AG18" s="44">
        <v>133</v>
      </c>
      <c r="AH18" s="44">
        <v>169</v>
      </c>
      <c r="AI18" s="44">
        <v>106</v>
      </c>
      <c r="AJ18" s="44">
        <v>104</v>
      </c>
      <c r="AK18" s="44">
        <v>155</v>
      </c>
      <c r="AL18" s="44">
        <v>186</v>
      </c>
      <c r="AM18" s="44">
        <v>197</v>
      </c>
      <c r="AN18" s="44">
        <f t="shared" si="0"/>
        <v>955</v>
      </c>
      <c r="AO18" s="44">
        <f t="shared" si="1"/>
        <v>1238</v>
      </c>
      <c r="AP18" s="44">
        <f t="shared" si="2"/>
        <v>974</v>
      </c>
      <c r="AQ18" s="44">
        <f t="shared" si="3"/>
        <v>682</v>
      </c>
      <c r="AR18" s="44">
        <f t="shared" si="4"/>
        <v>571</v>
      </c>
      <c r="AS18" s="44">
        <f t="shared" si="5"/>
        <v>571</v>
      </c>
      <c r="AT18" s="44">
        <f t="shared" si="6"/>
        <v>590</v>
      </c>
      <c r="AU18" s="44">
        <f t="shared" si="7"/>
        <v>588</v>
      </c>
      <c r="AV18" s="44">
        <f t="shared" si="8"/>
        <v>551</v>
      </c>
    </row>
    <row r="19" spans="2:48" ht="17.100000000000001" customHeight="1" thickBot="1" x14ac:dyDescent="0.25">
      <c r="B19" s="43" t="s">
        <v>253</v>
      </c>
      <c r="C19" s="44">
        <v>56</v>
      </c>
      <c r="D19" s="44">
        <v>93</v>
      </c>
      <c r="E19" s="44">
        <v>43</v>
      </c>
      <c r="F19" s="44">
        <v>91</v>
      </c>
      <c r="G19" s="44">
        <v>68</v>
      </c>
      <c r="H19" s="44">
        <v>38</v>
      </c>
      <c r="I19" s="44">
        <v>56</v>
      </c>
      <c r="J19" s="44">
        <v>70</v>
      </c>
      <c r="K19" s="44">
        <v>65</v>
      </c>
      <c r="L19" s="44">
        <v>33</v>
      </c>
      <c r="M19" s="44">
        <v>27</v>
      </c>
      <c r="N19" s="44">
        <v>51</v>
      </c>
      <c r="O19" s="44">
        <v>37</v>
      </c>
      <c r="P19" s="44">
        <v>43</v>
      </c>
      <c r="Q19" s="44">
        <v>21</v>
      </c>
      <c r="R19" s="44">
        <v>28</v>
      </c>
      <c r="S19" s="44">
        <v>21</v>
      </c>
      <c r="T19" s="44">
        <v>34</v>
      </c>
      <c r="U19" s="44">
        <v>18</v>
      </c>
      <c r="V19" s="44">
        <v>42</v>
      </c>
      <c r="W19" s="44">
        <v>27</v>
      </c>
      <c r="X19" s="44">
        <v>31</v>
      </c>
      <c r="Y19" s="44">
        <v>25</v>
      </c>
      <c r="Z19" s="44">
        <v>31</v>
      </c>
      <c r="AA19" s="44">
        <v>16</v>
      </c>
      <c r="AB19" s="44">
        <v>41</v>
      </c>
      <c r="AC19" s="44">
        <v>28</v>
      </c>
      <c r="AD19" s="44">
        <v>32</v>
      </c>
      <c r="AE19" s="44">
        <v>30</v>
      </c>
      <c r="AF19" s="44">
        <v>38</v>
      </c>
      <c r="AG19" s="44">
        <v>26</v>
      </c>
      <c r="AH19" s="44">
        <v>47</v>
      </c>
      <c r="AI19" s="44">
        <v>33</v>
      </c>
      <c r="AJ19" s="44">
        <v>17</v>
      </c>
      <c r="AK19" s="44">
        <v>11</v>
      </c>
      <c r="AL19" s="44">
        <v>27</v>
      </c>
      <c r="AM19" s="44">
        <v>27</v>
      </c>
      <c r="AN19" s="44">
        <f t="shared" si="0"/>
        <v>283</v>
      </c>
      <c r="AO19" s="44">
        <f t="shared" si="1"/>
        <v>232</v>
      </c>
      <c r="AP19" s="44">
        <f t="shared" si="2"/>
        <v>176</v>
      </c>
      <c r="AQ19" s="44">
        <f t="shared" si="3"/>
        <v>129</v>
      </c>
      <c r="AR19" s="44">
        <f t="shared" si="4"/>
        <v>115</v>
      </c>
      <c r="AS19" s="44">
        <f t="shared" si="5"/>
        <v>114</v>
      </c>
      <c r="AT19" s="44">
        <f t="shared" si="6"/>
        <v>117</v>
      </c>
      <c r="AU19" s="44">
        <f t="shared" si="7"/>
        <v>141</v>
      </c>
      <c r="AV19" s="44">
        <f t="shared" si="8"/>
        <v>88</v>
      </c>
    </row>
    <row r="20" spans="2:48" ht="17.100000000000001" customHeight="1" thickBot="1" x14ac:dyDescent="0.25">
      <c r="B20" s="43" t="s">
        <v>254</v>
      </c>
      <c r="C20" s="44">
        <v>30</v>
      </c>
      <c r="D20" s="44">
        <v>27</v>
      </c>
      <c r="E20" s="44">
        <v>32</v>
      </c>
      <c r="F20" s="44">
        <v>35</v>
      </c>
      <c r="G20" s="44">
        <v>36</v>
      </c>
      <c r="H20" s="44">
        <v>43</v>
      </c>
      <c r="I20" s="44">
        <v>33</v>
      </c>
      <c r="J20" s="44">
        <v>33</v>
      </c>
      <c r="K20" s="44">
        <v>31</v>
      </c>
      <c r="L20" s="44">
        <v>18</v>
      </c>
      <c r="M20" s="44">
        <v>19</v>
      </c>
      <c r="N20" s="44">
        <v>28</v>
      </c>
      <c r="O20" s="44">
        <v>16</v>
      </c>
      <c r="P20" s="44">
        <v>29</v>
      </c>
      <c r="Q20" s="44">
        <v>10</v>
      </c>
      <c r="R20" s="44">
        <v>22</v>
      </c>
      <c r="S20" s="44">
        <v>17</v>
      </c>
      <c r="T20" s="44">
        <v>19</v>
      </c>
      <c r="U20" s="44">
        <v>17</v>
      </c>
      <c r="V20" s="44">
        <v>15</v>
      </c>
      <c r="W20" s="44">
        <v>7</v>
      </c>
      <c r="X20" s="44">
        <v>24</v>
      </c>
      <c r="Y20" s="44">
        <v>15</v>
      </c>
      <c r="Z20" s="44">
        <v>17</v>
      </c>
      <c r="AA20" s="44">
        <v>12</v>
      </c>
      <c r="AB20" s="44">
        <v>8</v>
      </c>
      <c r="AC20" s="44">
        <v>14</v>
      </c>
      <c r="AD20" s="44">
        <v>10</v>
      </c>
      <c r="AE20" s="44">
        <v>8</v>
      </c>
      <c r="AF20" s="44">
        <v>6</v>
      </c>
      <c r="AG20" s="44">
        <v>19</v>
      </c>
      <c r="AH20" s="44">
        <v>14</v>
      </c>
      <c r="AI20" s="44">
        <v>3</v>
      </c>
      <c r="AJ20" s="44">
        <v>8</v>
      </c>
      <c r="AK20" s="44">
        <v>5</v>
      </c>
      <c r="AL20" s="44">
        <v>9</v>
      </c>
      <c r="AM20" s="44">
        <v>11</v>
      </c>
      <c r="AN20" s="44">
        <f t="shared" si="0"/>
        <v>124</v>
      </c>
      <c r="AO20" s="44">
        <f t="shared" si="1"/>
        <v>145</v>
      </c>
      <c r="AP20" s="44">
        <f t="shared" si="2"/>
        <v>96</v>
      </c>
      <c r="AQ20" s="44">
        <f t="shared" si="3"/>
        <v>77</v>
      </c>
      <c r="AR20" s="44">
        <f t="shared" si="4"/>
        <v>68</v>
      </c>
      <c r="AS20" s="44">
        <f t="shared" si="5"/>
        <v>63</v>
      </c>
      <c r="AT20" s="44">
        <f t="shared" si="6"/>
        <v>44</v>
      </c>
      <c r="AU20" s="44">
        <f t="shared" si="7"/>
        <v>47</v>
      </c>
      <c r="AV20" s="44">
        <f t="shared" si="8"/>
        <v>25</v>
      </c>
    </row>
    <row r="21" spans="2:48" ht="17.100000000000001" customHeight="1" thickBot="1" x14ac:dyDescent="0.25">
      <c r="B21" s="43" t="s">
        <v>85</v>
      </c>
      <c r="C21" s="44">
        <v>91</v>
      </c>
      <c r="D21" s="44">
        <v>96</v>
      </c>
      <c r="E21" s="44">
        <v>109</v>
      </c>
      <c r="F21" s="44">
        <v>126</v>
      </c>
      <c r="G21" s="44">
        <v>143</v>
      </c>
      <c r="H21" s="44">
        <v>126</v>
      </c>
      <c r="I21" s="44">
        <v>103</v>
      </c>
      <c r="J21" s="44">
        <v>118</v>
      </c>
      <c r="K21" s="44">
        <v>94</v>
      </c>
      <c r="L21" s="44">
        <v>86</v>
      </c>
      <c r="M21" s="44">
        <v>56</v>
      </c>
      <c r="N21" s="44">
        <v>113</v>
      </c>
      <c r="O21" s="44">
        <v>77</v>
      </c>
      <c r="P21" s="44">
        <v>56</v>
      </c>
      <c r="Q21" s="44">
        <v>50</v>
      </c>
      <c r="R21" s="44">
        <v>53</v>
      </c>
      <c r="S21" s="44">
        <v>56</v>
      </c>
      <c r="T21" s="44">
        <v>61</v>
      </c>
      <c r="U21" s="44">
        <v>40</v>
      </c>
      <c r="V21" s="44">
        <v>52</v>
      </c>
      <c r="W21" s="44">
        <v>55</v>
      </c>
      <c r="X21" s="44">
        <v>50</v>
      </c>
      <c r="Y21" s="44">
        <v>54</v>
      </c>
      <c r="Z21" s="44">
        <v>48</v>
      </c>
      <c r="AA21" s="44">
        <v>33</v>
      </c>
      <c r="AB21" s="44">
        <v>46</v>
      </c>
      <c r="AC21" s="44">
        <v>43</v>
      </c>
      <c r="AD21" s="44">
        <v>39</v>
      </c>
      <c r="AE21" s="44">
        <v>53</v>
      </c>
      <c r="AF21" s="44">
        <v>41</v>
      </c>
      <c r="AG21" s="44">
        <v>40</v>
      </c>
      <c r="AH21" s="44">
        <v>35</v>
      </c>
      <c r="AI21" s="44">
        <v>36</v>
      </c>
      <c r="AJ21" s="44">
        <v>33</v>
      </c>
      <c r="AK21" s="44">
        <v>45</v>
      </c>
      <c r="AL21" s="44">
        <v>30</v>
      </c>
      <c r="AM21" s="44">
        <v>83</v>
      </c>
      <c r="AN21" s="44">
        <f t="shared" si="0"/>
        <v>422</v>
      </c>
      <c r="AO21" s="44">
        <f t="shared" si="1"/>
        <v>490</v>
      </c>
      <c r="AP21" s="44">
        <f t="shared" si="2"/>
        <v>349</v>
      </c>
      <c r="AQ21" s="44">
        <f t="shared" si="3"/>
        <v>236</v>
      </c>
      <c r="AR21" s="44">
        <f t="shared" si="4"/>
        <v>209</v>
      </c>
      <c r="AS21" s="44">
        <f t="shared" si="5"/>
        <v>207</v>
      </c>
      <c r="AT21" s="44">
        <f t="shared" si="6"/>
        <v>161</v>
      </c>
      <c r="AU21" s="44">
        <f t="shared" si="7"/>
        <v>169</v>
      </c>
      <c r="AV21" s="44">
        <f t="shared" si="8"/>
        <v>144</v>
      </c>
    </row>
    <row r="22" spans="2:48" ht="17.100000000000001" customHeight="1" thickBot="1" x14ac:dyDescent="0.25">
      <c r="B22" s="43" t="s">
        <v>12</v>
      </c>
      <c r="C22" s="44">
        <v>21</v>
      </c>
      <c r="D22" s="44">
        <v>14</v>
      </c>
      <c r="E22" s="44">
        <v>9</v>
      </c>
      <c r="F22" s="44">
        <v>15</v>
      </c>
      <c r="G22" s="44">
        <v>22</v>
      </c>
      <c r="H22" s="44">
        <v>21</v>
      </c>
      <c r="I22" s="44">
        <v>17</v>
      </c>
      <c r="J22" s="44">
        <v>17</v>
      </c>
      <c r="K22" s="44">
        <v>18</v>
      </c>
      <c r="L22" s="44">
        <v>15</v>
      </c>
      <c r="M22" s="44">
        <v>6</v>
      </c>
      <c r="N22" s="44">
        <v>14</v>
      </c>
      <c r="O22" s="44">
        <v>6</v>
      </c>
      <c r="P22" s="44">
        <v>7</v>
      </c>
      <c r="Q22" s="44">
        <v>4</v>
      </c>
      <c r="R22" s="44">
        <v>6</v>
      </c>
      <c r="S22" s="44">
        <v>3</v>
      </c>
      <c r="T22" s="44">
        <v>6</v>
      </c>
      <c r="U22" s="44">
        <v>3</v>
      </c>
      <c r="V22" s="44">
        <v>6</v>
      </c>
      <c r="W22" s="44">
        <v>3</v>
      </c>
      <c r="X22" s="44">
        <v>2</v>
      </c>
      <c r="Y22" s="44">
        <v>2</v>
      </c>
      <c r="Z22" s="44">
        <v>3</v>
      </c>
      <c r="AA22" s="44">
        <v>2</v>
      </c>
      <c r="AB22" s="44">
        <v>5</v>
      </c>
      <c r="AC22" s="44">
        <v>4</v>
      </c>
      <c r="AD22" s="44">
        <v>3</v>
      </c>
      <c r="AE22" s="44">
        <v>2</v>
      </c>
      <c r="AF22" s="44">
        <v>0</v>
      </c>
      <c r="AG22" s="44">
        <v>3</v>
      </c>
      <c r="AH22" s="44">
        <v>5</v>
      </c>
      <c r="AI22" s="44">
        <v>6</v>
      </c>
      <c r="AJ22" s="44">
        <v>4</v>
      </c>
      <c r="AK22" s="44">
        <v>5</v>
      </c>
      <c r="AL22" s="44">
        <v>3</v>
      </c>
      <c r="AM22" s="44">
        <v>7</v>
      </c>
      <c r="AN22" s="44">
        <f t="shared" si="0"/>
        <v>59</v>
      </c>
      <c r="AO22" s="44">
        <f t="shared" si="1"/>
        <v>77</v>
      </c>
      <c r="AP22" s="44">
        <f t="shared" si="2"/>
        <v>53</v>
      </c>
      <c r="AQ22" s="44">
        <f t="shared" si="3"/>
        <v>23</v>
      </c>
      <c r="AR22" s="44">
        <f t="shared" si="4"/>
        <v>18</v>
      </c>
      <c r="AS22" s="44">
        <f t="shared" si="5"/>
        <v>10</v>
      </c>
      <c r="AT22" s="44">
        <f t="shared" si="6"/>
        <v>14</v>
      </c>
      <c r="AU22" s="44">
        <f t="shared" si="7"/>
        <v>10</v>
      </c>
      <c r="AV22" s="44">
        <f t="shared" si="8"/>
        <v>18</v>
      </c>
    </row>
    <row r="23" spans="2:48" ht="17.100000000000001" customHeight="1" thickBot="1" x14ac:dyDescent="0.25">
      <c r="B23" s="70" t="s">
        <v>63</v>
      </c>
      <c r="C23" s="68">
        <v>1873</v>
      </c>
      <c r="D23" s="68">
        <v>2024</v>
      </c>
      <c r="E23" s="68">
        <v>1393</v>
      </c>
      <c r="F23" s="69">
        <f t="shared" ref="F23:K23" si="9">SUM(F6:F22)</f>
        <v>2251</v>
      </c>
      <c r="G23" s="68">
        <f t="shared" si="9"/>
        <v>2504</v>
      </c>
      <c r="H23" s="68">
        <f t="shared" si="9"/>
        <v>2113</v>
      </c>
      <c r="I23" s="68">
        <f t="shared" si="9"/>
        <v>1688</v>
      </c>
      <c r="J23" s="69">
        <f t="shared" si="9"/>
        <v>1894</v>
      </c>
      <c r="K23" s="68">
        <f t="shared" si="9"/>
        <v>1699</v>
      </c>
      <c r="L23" s="68">
        <f t="shared" ref="L23:Q23" si="10">SUM(L6:L22)</f>
        <v>1533</v>
      </c>
      <c r="M23" s="68">
        <f t="shared" si="10"/>
        <v>1141</v>
      </c>
      <c r="N23" s="69">
        <f t="shared" si="10"/>
        <v>1451</v>
      </c>
      <c r="O23" s="68">
        <f t="shared" si="10"/>
        <v>1253</v>
      </c>
      <c r="P23" s="68">
        <f t="shared" si="10"/>
        <v>1166</v>
      </c>
      <c r="Q23" s="68">
        <f t="shared" si="10"/>
        <v>892</v>
      </c>
      <c r="R23" s="69">
        <f t="shared" ref="R23:W23" si="11">SUM(R6:R22)</f>
        <v>1083</v>
      </c>
      <c r="S23" s="68">
        <f t="shared" si="11"/>
        <v>894</v>
      </c>
      <c r="T23" s="68">
        <f t="shared" si="11"/>
        <v>943</v>
      </c>
      <c r="U23" s="68">
        <f t="shared" si="11"/>
        <v>761</v>
      </c>
      <c r="V23" s="69">
        <f t="shared" si="11"/>
        <v>1004</v>
      </c>
      <c r="W23" s="68">
        <f t="shared" si="11"/>
        <v>863</v>
      </c>
      <c r="X23" s="68">
        <f t="shared" ref="X23:AC23" si="12">SUM(X6:X22)</f>
        <v>967</v>
      </c>
      <c r="Y23" s="68">
        <f t="shared" si="12"/>
        <v>700</v>
      </c>
      <c r="Z23" s="69">
        <f t="shared" si="12"/>
        <v>886</v>
      </c>
      <c r="AA23" s="68">
        <f>SUM(AA6:AA22)</f>
        <v>821</v>
      </c>
      <c r="AB23" s="68">
        <f t="shared" si="12"/>
        <v>921</v>
      </c>
      <c r="AC23" s="68">
        <f t="shared" si="12"/>
        <v>690</v>
      </c>
      <c r="AD23" s="69">
        <f t="shared" ref="AD23:AI23" si="13">SUM(AD6:AD22)</f>
        <v>938</v>
      </c>
      <c r="AE23" s="68">
        <f t="shared" si="13"/>
        <v>1004</v>
      </c>
      <c r="AF23" s="68">
        <f t="shared" si="13"/>
        <v>1034</v>
      </c>
      <c r="AG23" s="68">
        <f t="shared" si="13"/>
        <v>877</v>
      </c>
      <c r="AH23" s="68">
        <f t="shared" si="13"/>
        <v>1194</v>
      </c>
      <c r="AI23" s="68">
        <f t="shared" si="13"/>
        <v>1032</v>
      </c>
      <c r="AJ23" s="68">
        <f>SUM(AJ6:AJ22)</f>
        <v>708</v>
      </c>
      <c r="AK23" s="68">
        <f>SUM(AK6:AK22)</f>
        <v>1019</v>
      </c>
      <c r="AL23" s="68">
        <f>SUM(AL6:AL22)</f>
        <v>1304</v>
      </c>
      <c r="AM23" s="68">
        <f>SUM(AM6:AM22)</f>
        <v>1526</v>
      </c>
      <c r="AN23" s="68">
        <f t="shared" si="0"/>
        <v>7541</v>
      </c>
      <c r="AO23" s="68">
        <f t="shared" si="1"/>
        <v>8199</v>
      </c>
      <c r="AP23" s="68">
        <f t="shared" si="2"/>
        <v>5824</v>
      </c>
      <c r="AQ23" s="68">
        <f t="shared" si="3"/>
        <v>4394</v>
      </c>
      <c r="AR23" s="68">
        <f t="shared" si="4"/>
        <v>3602</v>
      </c>
      <c r="AS23" s="68">
        <f t="shared" si="5"/>
        <v>3416</v>
      </c>
      <c r="AT23" s="68">
        <f t="shared" si="6"/>
        <v>3370</v>
      </c>
      <c r="AU23" s="68">
        <f t="shared" si="7"/>
        <v>4109</v>
      </c>
      <c r="AV23" s="68">
        <f t="shared" si="8"/>
        <v>4063</v>
      </c>
    </row>
    <row r="24" spans="2:48" ht="30" customHeight="1" x14ac:dyDescent="0.2"/>
    <row r="25" spans="2:48" ht="42" customHeight="1" x14ac:dyDescent="0.2">
      <c r="B25" s="71"/>
      <c r="C25" s="71"/>
      <c r="D25" s="71"/>
      <c r="E25" s="71"/>
    </row>
    <row r="27" spans="2:48" ht="38.25" x14ac:dyDescent="0.2">
      <c r="C27" s="42" t="s">
        <v>137</v>
      </c>
      <c r="D27" s="42" t="s">
        <v>139</v>
      </c>
      <c r="E27" s="42" t="s">
        <v>141</v>
      </c>
      <c r="F27" s="72" t="s">
        <v>143</v>
      </c>
      <c r="G27" s="42" t="s">
        <v>147</v>
      </c>
      <c r="H27" s="42" t="s">
        <v>149</v>
      </c>
      <c r="I27" s="42" t="s">
        <v>159</v>
      </c>
      <c r="J27" s="72" t="s">
        <v>163</v>
      </c>
      <c r="K27" s="42" t="s">
        <v>166</v>
      </c>
      <c r="L27" s="42" t="s">
        <v>169</v>
      </c>
      <c r="M27" s="42" t="s">
        <v>172</v>
      </c>
      <c r="N27" s="72" t="s">
        <v>176</v>
      </c>
      <c r="O27" s="42" t="s">
        <v>179</v>
      </c>
      <c r="P27" s="42" t="s">
        <v>182</v>
      </c>
      <c r="Q27" s="42" t="s">
        <v>187</v>
      </c>
      <c r="R27" s="72" t="s">
        <v>191</v>
      </c>
      <c r="S27" s="42" t="s">
        <v>194</v>
      </c>
      <c r="T27" s="42" t="s">
        <v>197</v>
      </c>
      <c r="U27" s="42" t="s">
        <v>200</v>
      </c>
      <c r="V27" s="72" t="s">
        <v>204</v>
      </c>
      <c r="W27" s="42" t="s">
        <v>207</v>
      </c>
      <c r="X27" s="42" t="s">
        <v>210</v>
      </c>
      <c r="Y27" s="42" t="s">
        <v>213</v>
      </c>
      <c r="Z27" s="72" t="s">
        <v>231</v>
      </c>
      <c r="AA27" s="42" t="s">
        <v>234</v>
      </c>
      <c r="AB27" s="42" t="s">
        <v>240</v>
      </c>
      <c r="AC27" s="42" t="s">
        <v>244</v>
      </c>
      <c r="AD27" s="72" t="s">
        <v>249</v>
      </c>
      <c r="AE27" s="42" t="s">
        <v>257</v>
      </c>
      <c r="AF27" s="42" t="s">
        <v>260</v>
      </c>
      <c r="AG27" s="42" t="s">
        <v>270</v>
      </c>
      <c r="AH27" s="72" t="s">
        <v>275</v>
      </c>
      <c r="AI27" s="42" t="s">
        <v>278</v>
      </c>
      <c r="AJ27" s="42" t="s">
        <v>144</v>
      </c>
      <c r="AK27" s="42" t="s">
        <v>162</v>
      </c>
      <c r="AL27" s="42" t="s">
        <v>175</v>
      </c>
      <c r="AM27" s="42" t="s">
        <v>190</v>
      </c>
      <c r="AN27" s="42" t="s">
        <v>203</v>
      </c>
      <c r="AO27" s="42" t="s">
        <v>230</v>
      </c>
      <c r="AP27" s="42" t="s">
        <v>248</v>
      </c>
      <c r="AQ27" s="42" t="s">
        <v>274</v>
      </c>
    </row>
    <row r="28" spans="2:48" ht="17.100000000000001" customHeight="1" thickBot="1" x14ac:dyDescent="0.25">
      <c r="B28" s="43" t="s">
        <v>86</v>
      </c>
      <c r="C28" s="45">
        <f t="shared" ref="C28:AI45" si="14">+(G6-C6)/C6</f>
        <v>0</v>
      </c>
      <c r="D28" s="45">
        <f t="shared" si="14"/>
        <v>-8.2191780821917804E-2</v>
      </c>
      <c r="E28" s="45">
        <f t="shared" si="14"/>
        <v>0.23287671232876711</v>
      </c>
      <c r="F28" s="45">
        <f t="shared" si="14"/>
        <v>-0.19548872180451127</v>
      </c>
      <c r="G28" s="45">
        <f t="shared" si="14"/>
        <v>-7.9646017699115043E-2</v>
      </c>
      <c r="H28" s="45">
        <f t="shared" si="14"/>
        <v>-5.9701492537313432E-2</v>
      </c>
      <c r="I28" s="45">
        <f t="shared" si="14"/>
        <v>-0.27777777777777779</v>
      </c>
      <c r="J28" s="45">
        <f t="shared" si="14"/>
        <v>-0.18691588785046728</v>
      </c>
      <c r="K28" s="45">
        <f t="shared" si="14"/>
        <v>-0.31730769230769229</v>
      </c>
      <c r="L28" s="45">
        <f t="shared" si="14"/>
        <v>-0.26984126984126983</v>
      </c>
      <c r="M28" s="45">
        <f t="shared" si="14"/>
        <v>-6.1538461538461542E-2</v>
      </c>
      <c r="N28" s="45">
        <f t="shared" si="14"/>
        <v>-0.19540229885057472</v>
      </c>
      <c r="O28" s="45">
        <f t="shared" si="14"/>
        <v>-0.25352112676056338</v>
      </c>
      <c r="P28" s="45">
        <f t="shared" si="14"/>
        <v>-0.13043478260869565</v>
      </c>
      <c r="Q28" s="45">
        <f t="shared" si="14"/>
        <v>-0.24590163934426229</v>
      </c>
      <c r="R28" s="45">
        <f t="shared" si="14"/>
        <v>-0.15714285714285714</v>
      </c>
      <c r="S28" s="45">
        <f t="shared" si="14"/>
        <v>0.10377358490566038</v>
      </c>
      <c r="T28" s="45">
        <f t="shared" si="14"/>
        <v>-1.6666666666666666E-2</v>
      </c>
      <c r="U28" s="45">
        <f t="shared" si="14"/>
        <v>-7.6086956521739135E-2</v>
      </c>
      <c r="V28" s="45">
        <f t="shared" si="14"/>
        <v>-0.11864406779661017</v>
      </c>
      <c r="W28" s="45">
        <f t="shared" si="14"/>
        <v>-0.19658119658119658</v>
      </c>
      <c r="X28" s="45">
        <f t="shared" si="14"/>
        <v>-0.17796610169491525</v>
      </c>
      <c r="Y28" s="45">
        <f t="shared" si="14"/>
        <v>2.3529411764705882E-2</v>
      </c>
      <c r="Z28" s="45">
        <f t="shared" si="14"/>
        <v>0.125</v>
      </c>
      <c r="AA28" s="45">
        <f t="shared" si="14"/>
        <v>5.3191489361702128E-2</v>
      </c>
      <c r="AB28" s="45">
        <f t="shared" si="14"/>
        <v>0.10309278350515463</v>
      </c>
      <c r="AC28" s="45">
        <f t="shared" si="14"/>
        <v>0.25287356321839083</v>
      </c>
      <c r="AD28" s="45">
        <f t="shared" si="14"/>
        <v>9.4017094017094016E-2</v>
      </c>
      <c r="AE28" s="45">
        <f t="shared" si="14"/>
        <v>0.20202020202020202</v>
      </c>
      <c r="AF28" s="45">
        <f t="shared" si="14"/>
        <v>-0.48598130841121495</v>
      </c>
      <c r="AG28" s="45">
        <f t="shared" si="14"/>
        <v>-5.5045871559633031E-2</v>
      </c>
      <c r="AH28" s="45">
        <f t="shared" si="14"/>
        <v>-4.6875E-2</v>
      </c>
      <c r="AI28" s="45">
        <f t="shared" si="14"/>
        <v>-2.5210084033613446E-2</v>
      </c>
      <c r="AJ28" s="45">
        <f t="shared" ref="AJ28:AJ44" si="15">+(AO6-AN6)/AN6</f>
        <v>-4.2007001166861145E-2</v>
      </c>
      <c r="AK28" s="45">
        <f t="shared" ref="AK28:AK44" si="16">+(AP6-AO6)/AO6</f>
        <v>-0.146163215590743</v>
      </c>
      <c r="AL28" s="45">
        <f t="shared" ref="AL28:AL44" si="17">+(AQ6-AP6)/AP6</f>
        <v>-0.22681883024251071</v>
      </c>
      <c r="AM28" s="45">
        <f t="shared" ref="AM28:AM44" si="18">+(AR6-AQ6)/AQ6</f>
        <v>-0.19557195571955718</v>
      </c>
      <c r="AN28" s="45">
        <f t="shared" ref="AN28:AN44" si="19">+(AS6-AR6)/AR6</f>
        <v>-2.7522935779816515E-2</v>
      </c>
      <c r="AO28" s="45">
        <f t="shared" ref="AO28:AO44" si="20">+(AT6-AS6)/AS6</f>
        <v>-6.8396226415094338E-2</v>
      </c>
      <c r="AP28" s="45">
        <f t="shared" ref="AP28:AQ44" si="21">+(AU6-AT6)/AT6</f>
        <v>0.12151898734177215</v>
      </c>
      <c r="AQ28" s="45">
        <f t="shared" si="21"/>
        <v>-9.9322799097065456E-2</v>
      </c>
    </row>
    <row r="29" spans="2:48" ht="17.100000000000001" customHeight="1" thickBot="1" x14ac:dyDescent="0.25">
      <c r="B29" s="43" t="s">
        <v>87</v>
      </c>
      <c r="C29" s="45">
        <f t="shared" ref="C29:C45" si="22">+(G7-C7)/C7</f>
        <v>0.36619718309859156</v>
      </c>
      <c r="D29" s="45">
        <f t="shared" ref="D29:D45" si="23">+(H7-D7)/D7</f>
        <v>-5.7142857142857141E-2</v>
      </c>
      <c r="E29" s="45">
        <f t="shared" ref="E29:E45" si="24">+(I7-E7)/E7</f>
        <v>0.27659574468085107</v>
      </c>
      <c r="F29" s="45">
        <f t="shared" ref="F29:F45" si="25">+(J7-F7)/F7</f>
        <v>-0.47126436781609193</v>
      </c>
      <c r="G29" s="45">
        <f t="shared" ref="G29:G45" si="26">+(K7-G7)/G7</f>
        <v>-0.4845360824742268</v>
      </c>
      <c r="H29" s="45">
        <f t="shared" ref="H29:H45" si="27">+(L7-H7)/H7</f>
        <v>-0.42424242424242425</v>
      </c>
      <c r="I29" s="45">
        <f t="shared" ref="I29:I43" si="28">+(M7-I7)/I7</f>
        <v>-0.25</v>
      </c>
      <c r="J29" s="45">
        <f t="shared" ref="J29:J45" si="29">+(N7-J7)/J7</f>
        <v>0.28260869565217389</v>
      </c>
      <c r="K29" s="45">
        <f t="shared" ref="K29:K43" si="30">+(O7-K7)/K7</f>
        <v>-0.08</v>
      </c>
      <c r="L29" s="45">
        <f t="shared" ref="L29:L45" si="31">+(P7-L7)/L7</f>
        <v>0.21052631578947367</v>
      </c>
      <c r="M29" s="45">
        <f t="shared" ref="M29:M43" si="32">+(Q7-M7)/M7</f>
        <v>-0.31111111111111112</v>
      </c>
      <c r="N29" s="45">
        <f t="shared" ref="N29:N45" si="33">+(R7-N7)/N7</f>
        <v>-0.50847457627118642</v>
      </c>
      <c r="O29" s="45">
        <f t="shared" ref="O29:O43" si="34">+(S7-O7)/O7</f>
        <v>-0.34782608695652173</v>
      </c>
      <c r="P29" s="45">
        <f t="shared" ref="P29:P45" si="35">+(T7-P7)/P7</f>
        <v>-0.47826086956521741</v>
      </c>
      <c r="Q29" s="45">
        <f t="shared" ref="Q29:Q43" si="36">+(U7-Q7)/Q7</f>
        <v>-0.61290322580645162</v>
      </c>
      <c r="R29" s="45">
        <f t="shared" ref="R29:R45" si="37">+(V7-R7)/R7</f>
        <v>-0.10344827586206896</v>
      </c>
      <c r="S29" s="45">
        <f t="shared" ref="S29:S43" si="38">+(W7-S7)/S7</f>
        <v>-0.4</v>
      </c>
      <c r="T29" s="45">
        <f t="shared" ref="T29:T45" si="39">+(X7-T7)/T7</f>
        <v>-0.29166666666666669</v>
      </c>
      <c r="U29" s="45">
        <f t="shared" ref="U29:U43" si="40">+(Y7-U7)/U7</f>
        <v>-0.25</v>
      </c>
      <c r="V29" s="45">
        <f t="shared" ref="V29:V45" si="41">+(Z7-V7)/V7</f>
        <v>-0.30769230769230771</v>
      </c>
      <c r="W29" s="45">
        <f t="shared" ref="W29:W43" si="42">+(AA7-W7)/W7</f>
        <v>-0.22222222222222221</v>
      </c>
      <c r="X29" s="45">
        <f t="shared" ref="X29:AC45" si="43">+(AB7-X7)/X7</f>
        <v>-0.17647058823529413</v>
      </c>
      <c r="Y29" s="45">
        <f t="shared" ref="Y29:Y43" si="44">+(AC7-Y7)/Y7</f>
        <v>-0.1111111111111111</v>
      </c>
      <c r="Z29" s="45">
        <f t="shared" si="14"/>
        <v>-0.3888888888888889</v>
      </c>
      <c r="AA29" s="45">
        <f t="shared" si="14"/>
        <v>-0.5</v>
      </c>
      <c r="AB29" s="45">
        <f t="shared" si="14"/>
        <v>0.42857142857142855</v>
      </c>
      <c r="AC29" s="45">
        <f t="shared" si="14"/>
        <v>0</v>
      </c>
      <c r="AD29" s="45">
        <f t="shared" si="14"/>
        <v>1.6363636363636365</v>
      </c>
      <c r="AE29" s="45">
        <f t="shared" si="14"/>
        <v>2.8571428571428572</v>
      </c>
      <c r="AF29" s="45">
        <f t="shared" si="14"/>
        <v>-0.5</v>
      </c>
      <c r="AG29" s="45">
        <f t="shared" si="14"/>
        <v>0.625</v>
      </c>
      <c r="AH29" s="45">
        <f t="shared" si="14"/>
        <v>-0.10344827586206896</v>
      </c>
      <c r="AI29" s="45">
        <f t="shared" si="14"/>
        <v>-0.22222222222222221</v>
      </c>
      <c r="AJ29" s="45">
        <f t="shared" si="15"/>
        <v>-2.181818181818182E-2</v>
      </c>
      <c r="AK29" s="45">
        <f t="shared" si="16"/>
        <v>-0.28624535315985128</v>
      </c>
      <c r="AL29" s="45">
        <f t="shared" si="17"/>
        <v>-0.20833333333333334</v>
      </c>
      <c r="AM29" s="45">
        <f t="shared" si="18"/>
        <v>-0.39473684210526316</v>
      </c>
      <c r="AN29" s="45">
        <f t="shared" si="19"/>
        <v>-0.32608695652173914</v>
      </c>
      <c r="AO29" s="45">
        <f t="shared" si="20"/>
        <v>-0.24193548387096775</v>
      </c>
      <c r="AP29" s="45">
        <f t="shared" si="21"/>
        <v>0.36170212765957449</v>
      </c>
      <c r="AQ29" s="45">
        <f t="shared" si="21"/>
        <v>0.1875</v>
      </c>
    </row>
    <row r="30" spans="2:48" ht="17.100000000000001" customHeight="1" thickBot="1" x14ac:dyDescent="0.25">
      <c r="B30" s="43" t="s">
        <v>251</v>
      </c>
      <c r="C30" s="45">
        <f t="shared" si="22"/>
        <v>0.22448979591836735</v>
      </c>
      <c r="D30" s="45">
        <f t="shared" si="23"/>
        <v>0.7</v>
      </c>
      <c r="E30" s="45">
        <f t="shared" si="24"/>
        <v>1.5</v>
      </c>
      <c r="F30" s="45">
        <f t="shared" si="25"/>
        <v>-0.38095238095238093</v>
      </c>
      <c r="G30" s="45">
        <f t="shared" si="26"/>
        <v>-0.55000000000000004</v>
      </c>
      <c r="H30" s="45">
        <f t="shared" si="27"/>
        <v>-0.15686274509803921</v>
      </c>
      <c r="I30" s="45">
        <f t="shared" si="28"/>
        <v>-0.15</v>
      </c>
      <c r="J30" s="45">
        <f t="shared" si="29"/>
        <v>-0.46153846153846156</v>
      </c>
      <c r="K30" s="45">
        <f t="shared" si="30"/>
        <v>-0.1111111111111111</v>
      </c>
      <c r="L30" s="45">
        <f t="shared" si="31"/>
        <v>-0.67441860465116277</v>
      </c>
      <c r="M30" s="45">
        <f t="shared" si="32"/>
        <v>-5.8823529411764705E-2</v>
      </c>
      <c r="N30" s="45">
        <f t="shared" si="33"/>
        <v>0.2857142857142857</v>
      </c>
      <c r="O30" s="45">
        <f t="shared" si="34"/>
        <v>-0.45833333333333331</v>
      </c>
      <c r="P30" s="45">
        <f t="shared" si="35"/>
        <v>0.21428571428571427</v>
      </c>
      <c r="Q30" s="45">
        <f t="shared" si="36"/>
        <v>-0.84375</v>
      </c>
      <c r="R30" s="45">
        <f t="shared" si="37"/>
        <v>-3.7037037037037035E-2</v>
      </c>
      <c r="S30" s="45">
        <f t="shared" si="38"/>
        <v>0.61538461538461542</v>
      </c>
      <c r="T30" s="45">
        <f t="shared" si="39"/>
        <v>0.29411764705882354</v>
      </c>
      <c r="U30" s="45">
        <f t="shared" si="40"/>
        <v>1.4</v>
      </c>
      <c r="V30" s="45">
        <f t="shared" si="41"/>
        <v>-0.19230769230769232</v>
      </c>
      <c r="W30" s="45">
        <f t="shared" si="42"/>
        <v>-0.47619047619047616</v>
      </c>
      <c r="X30" s="45">
        <f t="shared" si="43"/>
        <v>9.0909090909090912E-2</v>
      </c>
      <c r="Y30" s="45">
        <f t="shared" si="44"/>
        <v>0.33333333333333331</v>
      </c>
      <c r="Z30" s="45">
        <f t="shared" si="14"/>
        <v>-0.14285714285714285</v>
      </c>
      <c r="AA30" s="45">
        <f t="shared" si="14"/>
        <v>0.54545454545454541</v>
      </c>
      <c r="AB30" s="45">
        <f t="shared" si="14"/>
        <v>-0.5</v>
      </c>
      <c r="AC30" s="45">
        <f t="shared" si="14"/>
        <v>-0.1875</v>
      </c>
      <c r="AD30" s="45">
        <f t="shared" si="14"/>
        <v>0</v>
      </c>
      <c r="AE30" s="45">
        <f t="shared" si="14"/>
        <v>0.76470588235294112</v>
      </c>
      <c r="AF30" s="45">
        <f t="shared" si="14"/>
        <v>-0.41666666666666669</v>
      </c>
      <c r="AG30" s="45">
        <f t="shared" si="14"/>
        <v>0.23076923076923078</v>
      </c>
      <c r="AH30" s="45">
        <f t="shared" si="14"/>
        <v>-0.44444444444444442</v>
      </c>
      <c r="AI30" s="45">
        <f t="shared" si="14"/>
        <v>-0.53333333333333333</v>
      </c>
      <c r="AJ30" s="45">
        <f t="shared" si="15"/>
        <v>0.20253164556962025</v>
      </c>
      <c r="AK30" s="45">
        <f t="shared" si="16"/>
        <v>-0.34210526315789475</v>
      </c>
      <c r="AL30" s="45">
        <f t="shared" si="17"/>
        <v>-0.224</v>
      </c>
      <c r="AM30" s="45">
        <f t="shared" si="18"/>
        <v>-0.37113402061855671</v>
      </c>
      <c r="AN30" s="45">
        <f t="shared" si="19"/>
        <v>0.24590163934426229</v>
      </c>
      <c r="AO30" s="45">
        <f t="shared" si="20"/>
        <v>-9.2105263157894732E-2</v>
      </c>
      <c r="AP30" s="45">
        <f t="shared" si="21"/>
        <v>-0.13043478260869565</v>
      </c>
      <c r="AQ30" s="45">
        <f t="shared" si="21"/>
        <v>0.05</v>
      </c>
    </row>
    <row r="31" spans="2:48" ht="17.100000000000001" customHeight="1" thickBot="1" x14ac:dyDescent="0.25">
      <c r="B31" s="43" t="s">
        <v>82</v>
      </c>
      <c r="C31" s="45">
        <f t="shared" si="22"/>
        <v>8.8484848484848477</v>
      </c>
      <c r="D31" s="45">
        <f t="shared" si="23"/>
        <v>-0.18965517241379309</v>
      </c>
      <c r="E31" s="45">
        <f t="shared" si="24"/>
        <v>-0.28947368421052633</v>
      </c>
      <c r="F31" s="45">
        <f t="shared" si="25"/>
        <v>-0.29629629629629628</v>
      </c>
      <c r="G31" s="45">
        <f t="shared" si="26"/>
        <v>-0.88923076923076927</v>
      </c>
      <c r="H31" s="45">
        <f t="shared" si="27"/>
        <v>0.1276595744680851</v>
      </c>
      <c r="I31" s="45">
        <f t="shared" si="28"/>
        <v>-0.44444444444444442</v>
      </c>
      <c r="J31" s="45">
        <f t="shared" si="29"/>
        <v>-0.26315789473684209</v>
      </c>
      <c r="K31" s="45">
        <f t="shared" si="30"/>
        <v>0.1388888888888889</v>
      </c>
      <c r="L31" s="45">
        <f t="shared" si="31"/>
        <v>-0.37735849056603776</v>
      </c>
      <c r="M31" s="45">
        <f t="shared" si="32"/>
        <v>0.6</v>
      </c>
      <c r="N31" s="45">
        <f t="shared" si="33"/>
        <v>0.25</v>
      </c>
      <c r="O31" s="45">
        <f t="shared" si="34"/>
        <v>-0.31707317073170732</v>
      </c>
      <c r="P31" s="45">
        <f t="shared" si="35"/>
        <v>-3.0303030303030304E-2</v>
      </c>
      <c r="Q31" s="45">
        <f t="shared" si="36"/>
        <v>-0.125</v>
      </c>
      <c r="R31" s="45">
        <f t="shared" si="37"/>
        <v>-0.2857142857142857</v>
      </c>
      <c r="S31" s="45">
        <f t="shared" si="38"/>
        <v>0.10714285714285714</v>
      </c>
      <c r="T31" s="45">
        <f t="shared" si="39"/>
        <v>-0.15625</v>
      </c>
      <c r="U31" s="45">
        <f t="shared" si="40"/>
        <v>-0.23809523809523808</v>
      </c>
      <c r="V31" s="45">
        <f t="shared" si="41"/>
        <v>-0.16</v>
      </c>
      <c r="W31" s="45">
        <f t="shared" si="42"/>
        <v>-0.41935483870967744</v>
      </c>
      <c r="X31" s="45">
        <f t="shared" si="43"/>
        <v>0.1111111111111111</v>
      </c>
      <c r="Y31" s="45">
        <f t="shared" si="44"/>
        <v>-0.3125</v>
      </c>
      <c r="Z31" s="45">
        <f t="shared" si="14"/>
        <v>0.33333333333333331</v>
      </c>
      <c r="AA31" s="45">
        <f t="shared" si="14"/>
        <v>0.61111111111111116</v>
      </c>
      <c r="AB31" s="45">
        <f t="shared" si="14"/>
        <v>-3.3333333333333333E-2</v>
      </c>
      <c r="AC31" s="45">
        <f t="shared" si="14"/>
        <v>0.63636363636363635</v>
      </c>
      <c r="AD31" s="45">
        <f t="shared" si="14"/>
        <v>-3.5714285714285712E-2</v>
      </c>
      <c r="AE31" s="45">
        <f t="shared" si="14"/>
        <v>-6.8965517241379309E-2</v>
      </c>
      <c r="AF31" s="45">
        <f t="shared" si="14"/>
        <v>-0.68965517241379315</v>
      </c>
      <c r="AG31" s="45">
        <f t="shared" si="14"/>
        <v>1.0555555555555556</v>
      </c>
      <c r="AH31" s="45">
        <f t="shared" si="14"/>
        <v>0.55555555555555558</v>
      </c>
      <c r="AI31" s="45">
        <f t="shared" si="14"/>
        <v>0.92592592592592593</v>
      </c>
      <c r="AJ31" s="45">
        <f t="shared" si="15"/>
        <v>1.3879781420765027</v>
      </c>
      <c r="AK31" s="45">
        <f t="shared" si="16"/>
        <v>-0.69794050343249425</v>
      </c>
      <c r="AL31" s="45">
        <f t="shared" si="17"/>
        <v>7.575757575757576E-3</v>
      </c>
      <c r="AM31" s="45">
        <f t="shared" si="18"/>
        <v>-0.20300751879699247</v>
      </c>
      <c r="AN31" s="45">
        <f t="shared" si="19"/>
        <v>-0.10377358490566038</v>
      </c>
      <c r="AO31" s="45">
        <f t="shared" si="20"/>
        <v>-8.4210526315789472E-2</v>
      </c>
      <c r="AP31" s="45">
        <f t="shared" si="21"/>
        <v>0.18390804597701149</v>
      </c>
      <c r="AQ31" s="45">
        <f t="shared" si="21"/>
        <v>0.11650485436893204</v>
      </c>
    </row>
    <row r="32" spans="2:48" ht="17.100000000000001" customHeight="1" thickBot="1" x14ac:dyDescent="0.25">
      <c r="B32" s="43" t="s">
        <v>9</v>
      </c>
      <c r="C32" s="45">
        <f t="shared" si="22"/>
        <v>0.46153846153846156</v>
      </c>
      <c r="D32" s="45">
        <f t="shared" si="23"/>
        <v>0.82</v>
      </c>
      <c r="E32" s="45">
        <f t="shared" si="24"/>
        <v>-0.11538461538461539</v>
      </c>
      <c r="F32" s="45">
        <f t="shared" si="25"/>
        <v>-0.2318840579710145</v>
      </c>
      <c r="G32" s="45">
        <f t="shared" si="26"/>
        <v>-7.0175438596491224E-2</v>
      </c>
      <c r="H32" s="45">
        <f t="shared" si="27"/>
        <v>-0.48351648351648352</v>
      </c>
      <c r="I32" s="45">
        <f t="shared" si="28"/>
        <v>-0.69565217391304346</v>
      </c>
      <c r="J32" s="45">
        <f t="shared" si="29"/>
        <v>-0.22641509433962265</v>
      </c>
      <c r="K32" s="45">
        <f t="shared" si="30"/>
        <v>-0.26415094339622641</v>
      </c>
      <c r="L32" s="45">
        <f t="shared" si="31"/>
        <v>-0.40425531914893614</v>
      </c>
      <c r="M32" s="45">
        <f t="shared" si="32"/>
        <v>0.5</v>
      </c>
      <c r="N32" s="45">
        <f t="shared" si="33"/>
        <v>-2.4390243902439025E-2</v>
      </c>
      <c r="O32" s="45">
        <f t="shared" si="34"/>
        <v>-0.12820512820512819</v>
      </c>
      <c r="P32" s="45">
        <f t="shared" si="35"/>
        <v>-0.17857142857142858</v>
      </c>
      <c r="Q32" s="45">
        <f t="shared" si="36"/>
        <v>-0.19047619047619047</v>
      </c>
      <c r="R32" s="45">
        <f t="shared" si="37"/>
        <v>-0.45</v>
      </c>
      <c r="S32" s="45">
        <f t="shared" si="38"/>
        <v>-0.41176470588235292</v>
      </c>
      <c r="T32" s="45">
        <f t="shared" si="39"/>
        <v>0.52173913043478259</v>
      </c>
      <c r="U32" s="45">
        <f t="shared" si="40"/>
        <v>-5.8823529411764705E-2</v>
      </c>
      <c r="V32" s="45">
        <f t="shared" si="41"/>
        <v>0.18181818181818182</v>
      </c>
      <c r="W32" s="45">
        <f t="shared" si="42"/>
        <v>0.4</v>
      </c>
      <c r="X32" s="45">
        <f t="shared" si="43"/>
        <v>-5.7142857142857141E-2</v>
      </c>
      <c r="Y32" s="45">
        <f t="shared" si="44"/>
        <v>0.3125</v>
      </c>
      <c r="Z32" s="45">
        <f t="shared" si="14"/>
        <v>-0.30769230769230771</v>
      </c>
      <c r="AA32" s="45">
        <f t="shared" si="14"/>
        <v>-3.5714285714285712E-2</v>
      </c>
      <c r="AB32" s="45">
        <f t="shared" si="14"/>
        <v>-0.24242424242424243</v>
      </c>
      <c r="AC32" s="45">
        <f t="shared" si="14"/>
        <v>0.14285714285714285</v>
      </c>
      <c r="AD32" s="45">
        <f t="shared" si="14"/>
        <v>0.3888888888888889</v>
      </c>
      <c r="AE32" s="45">
        <f t="shared" si="14"/>
        <v>-0.44444444444444442</v>
      </c>
      <c r="AF32" s="45">
        <f t="shared" si="14"/>
        <v>-0.28000000000000003</v>
      </c>
      <c r="AG32" s="45">
        <f t="shared" si="14"/>
        <v>0.20833333333333334</v>
      </c>
      <c r="AH32" s="45">
        <f t="shared" si="14"/>
        <v>0.32</v>
      </c>
      <c r="AI32" s="45">
        <f t="shared" si="14"/>
        <v>1.2</v>
      </c>
      <c r="AJ32" s="45">
        <f t="shared" si="15"/>
        <v>0.1761904761904762</v>
      </c>
      <c r="AK32" s="45">
        <f t="shared" si="16"/>
        <v>-0.37246963562753038</v>
      </c>
      <c r="AL32" s="45">
        <f t="shared" si="17"/>
        <v>-0.17419354838709677</v>
      </c>
      <c r="AM32" s="45">
        <f t="shared" si="18"/>
        <v>-0.25</v>
      </c>
      <c r="AN32" s="45">
        <f t="shared" si="19"/>
        <v>1.0416666666666666E-2</v>
      </c>
      <c r="AO32" s="45">
        <f t="shared" si="20"/>
        <v>3.0927835051546393E-2</v>
      </c>
      <c r="AP32" s="45">
        <f t="shared" si="21"/>
        <v>0.01</v>
      </c>
      <c r="AQ32" s="45">
        <f t="shared" si="21"/>
        <v>-5.9405940594059403E-2</v>
      </c>
    </row>
    <row r="33" spans="2:43" ht="17.100000000000001" customHeight="1" thickBot="1" x14ac:dyDescent="0.25">
      <c r="B33" s="43" t="s">
        <v>10</v>
      </c>
      <c r="C33" s="45">
        <f t="shared" si="22"/>
        <v>0.10526315789473684</v>
      </c>
      <c r="D33" s="45">
        <f t="shared" si="23"/>
        <v>-0.1875</v>
      </c>
      <c r="E33" s="45">
        <f t="shared" si="24"/>
        <v>0.15384615384615385</v>
      </c>
      <c r="F33" s="45">
        <f t="shared" si="25"/>
        <v>0</v>
      </c>
      <c r="G33" s="45">
        <f t="shared" si="26"/>
        <v>-0.2857142857142857</v>
      </c>
      <c r="H33" s="45">
        <f t="shared" si="27"/>
        <v>-0.38461538461538464</v>
      </c>
      <c r="I33" s="45">
        <f t="shared" si="28"/>
        <v>-0.56666666666666665</v>
      </c>
      <c r="J33" s="45">
        <f t="shared" si="29"/>
        <v>-0.52173913043478259</v>
      </c>
      <c r="K33" s="45">
        <f t="shared" si="30"/>
        <v>-0.33333333333333331</v>
      </c>
      <c r="L33" s="45">
        <f t="shared" si="31"/>
        <v>-0.3125</v>
      </c>
      <c r="M33" s="45">
        <f t="shared" si="32"/>
        <v>0.15384615384615385</v>
      </c>
      <c r="N33" s="45">
        <f t="shared" si="33"/>
        <v>0.27272727272727271</v>
      </c>
      <c r="O33" s="45">
        <f t="shared" si="34"/>
        <v>0.2</v>
      </c>
      <c r="P33" s="45">
        <f t="shared" si="35"/>
        <v>0.18181818181818182</v>
      </c>
      <c r="Q33" s="45">
        <f t="shared" si="36"/>
        <v>-0.53333333333333333</v>
      </c>
      <c r="R33" s="45">
        <f t="shared" si="37"/>
        <v>-0.5714285714285714</v>
      </c>
      <c r="S33" s="45">
        <f t="shared" si="38"/>
        <v>0.25</v>
      </c>
      <c r="T33" s="45">
        <f t="shared" si="39"/>
        <v>0</v>
      </c>
      <c r="U33" s="45">
        <f t="shared" si="40"/>
        <v>0</v>
      </c>
      <c r="V33" s="45">
        <f t="shared" si="41"/>
        <v>1</v>
      </c>
      <c r="W33" s="45">
        <f t="shared" si="42"/>
        <v>-0.53333333333333333</v>
      </c>
      <c r="X33" s="45">
        <f t="shared" si="43"/>
        <v>-0.61538461538461542</v>
      </c>
      <c r="Y33" s="45">
        <f t="shared" si="44"/>
        <v>0.2857142857142857</v>
      </c>
      <c r="Z33" s="45">
        <f t="shared" si="14"/>
        <v>-0.75</v>
      </c>
      <c r="AA33" s="45">
        <f t="shared" si="14"/>
        <v>0.2857142857142857</v>
      </c>
      <c r="AB33" s="45">
        <f t="shared" si="14"/>
        <v>1.2</v>
      </c>
      <c r="AC33" s="45">
        <f t="shared" si="14"/>
        <v>0</v>
      </c>
      <c r="AD33" s="45">
        <f t="shared" si="14"/>
        <v>1.6666666666666667</v>
      </c>
      <c r="AE33" s="45">
        <f t="shared" si="14"/>
        <v>0.1111111111111111</v>
      </c>
      <c r="AF33" s="45">
        <f t="shared" si="14"/>
        <v>-0.36363636363636365</v>
      </c>
      <c r="AG33" s="45">
        <f t="shared" si="14"/>
        <v>-0.1111111111111111</v>
      </c>
      <c r="AH33" s="45">
        <f t="shared" si="14"/>
        <v>0.25</v>
      </c>
      <c r="AI33" s="45">
        <f t="shared" si="14"/>
        <v>-0.4</v>
      </c>
      <c r="AJ33" s="45">
        <f t="shared" si="15"/>
        <v>0</v>
      </c>
      <c r="AK33" s="45">
        <f t="shared" si="16"/>
        <v>-0.45</v>
      </c>
      <c r="AL33" s="45">
        <f t="shared" si="17"/>
        <v>-9.0909090909090912E-2</v>
      </c>
      <c r="AM33" s="45">
        <f t="shared" si="18"/>
        <v>-0.24</v>
      </c>
      <c r="AN33" s="45">
        <f t="shared" si="19"/>
        <v>0.23684210526315788</v>
      </c>
      <c r="AO33" s="45">
        <f t="shared" si="20"/>
        <v>-0.48936170212765956</v>
      </c>
      <c r="AP33" s="45">
        <f t="shared" si="21"/>
        <v>0.54166666666666663</v>
      </c>
      <c r="AQ33" s="45">
        <f t="shared" si="21"/>
        <v>-5.4054054054054057E-2</v>
      </c>
    </row>
    <row r="34" spans="2:43" ht="17.100000000000001" customHeight="1" thickBot="1" x14ac:dyDescent="0.25">
      <c r="B34" s="43" t="s">
        <v>88</v>
      </c>
      <c r="C34" s="45">
        <f t="shared" si="22"/>
        <v>0.43023255813953487</v>
      </c>
      <c r="D34" s="45">
        <f t="shared" si="23"/>
        <v>0.34523809523809523</v>
      </c>
      <c r="E34" s="45">
        <f t="shared" si="24"/>
        <v>0.38596491228070173</v>
      </c>
      <c r="F34" s="45">
        <f t="shared" si="25"/>
        <v>3.9473684210526314E-2</v>
      </c>
      <c r="G34" s="45">
        <f t="shared" si="26"/>
        <v>-0.34959349593495936</v>
      </c>
      <c r="H34" s="45">
        <f t="shared" si="27"/>
        <v>-0.45132743362831856</v>
      </c>
      <c r="I34" s="45">
        <f t="shared" si="28"/>
        <v>-0.39240506329113922</v>
      </c>
      <c r="J34" s="45">
        <f t="shared" si="29"/>
        <v>-0.22784810126582278</v>
      </c>
      <c r="K34" s="45">
        <f t="shared" si="30"/>
        <v>-0.4375</v>
      </c>
      <c r="L34" s="45">
        <f t="shared" si="31"/>
        <v>-0.22580645161290322</v>
      </c>
      <c r="M34" s="45">
        <f t="shared" si="32"/>
        <v>-0.14583333333333334</v>
      </c>
      <c r="N34" s="45">
        <f t="shared" si="33"/>
        <v>-0.4098360655737705</v>
      </c>
      <c r="O34" s="45">
        <f t="shared" si="34"/>
        <v>0.1111111111111111</v>
      </c>
      <c r="P34" s="45">
        <f t="shared" si="35"/>
        <v>-6.25E-2</v>
      </c>
      <c r="Q34" s="45">
        <f t="shared" si="36"/>
        <v>-0.36585365853658536</v>
      </c>
      <c r="R34" s="45">
        <f t="shared" si="37"/>
        <v>0.1388888888888889</v>
      </c>
      <c r="S34" s="45">
        <f t="shared" si="38"/>
        <v>-0.18</v>
      </c>
      <c r="T34" s="45">
        <f t="shared" si="39"/>
        <v>-2.2222222222222223E-2</v>
      </c>
      <c r="U34" s="45">
        <f t="shared" si="40"/>
        <v>0.53846153846153844</v>
      </c>
      <c r="V34" s="45">
        <f t="shared" si="41"/>
        <v>-0.14634146341463414</v>
      </c>
      <c r="W34" s="45">
        <f t="shared" si="42"/>
        <v>-0.24390243902439024</v>
      </c>
      <c r="X34" s="45">
        <f t="shared" si="43"/>
        <v>2.2727272727272728E-2</v>
      </c>
      <c r="Y34" s="45">
        <f t="shared" si="44"/>
        <v>-2.5000000000000001E-2</v>
      </c>
      <c r="Z34" s="45">
        <f t="shared" si="14"/>
        <v>-2.8571428571428571E-2</v>
      </c>
      <c r="AA34" s="45">
        <f t="shared" si="14"/>
        <v>3.2258064516129031E-2</v>
      </c>
      <c r="AB34" s="45">
        <f t="shared" si="14"/>
        <v>-0.31111111111111112</v>
      </c>
      <c r="AC34" s="45">
        <f t="shared" si="14"/>
        <v>-0.48717948717948717</v>
      </c>
      <c r="AD34" s="45">
        <f t="shared" si="14"/>
        <v>-0.20588235294117646</v>
      </c>
      <c r="AE34" s="45">
        <f t="shared" si="14"/>
        <v>-0.125</v>
      </c>
      <c r="AF34" s="45">
        <f t="shared" si="14"/>
        <v>-0.22580645161290322</v>
      </c>
      <c r="AG34" s="45">
        <f t="shared" si="14"/>
        <v>0.75</v>
      </c>
      <c r="AH34" s="45">
        <f t="shared" si="14"/>
        <v>-0.14814814814814814</v>
      </c>
      <c r="AI34" s="45">
        <f t="shared" si="14"/>
        <v>0.75</v>
      </c>
      <c r="AJ34" s="45">
        <f t="shared" si="15"/>
        <v>0.30033003300330036</v>
      </c>
      <c r="AK34" s="45">
        <f t="shared" si="16"/>
        <v>-0.3629441624365482</v>
      </c>
      <c r="AL34" s="45">
        <f t="shared" si="17"/>
        <v>-0.32270916334661354</v>
      </c>
      <c r="AM34" s="45">
        <f t="shared" si="18"/>
        <v>-4.7058823529411764E-2</v>
      </c>
      <c r="AN34" s="45">
        <f t="shared" si="19"/>
        <v>-1.2345679012345678E-2</v>
      </c>
      <c r="AO34" s="45">
        <f t="shared" si="20"/>
        <v>-6.8750000000000006E-2</v>
      </c>
      <c r="AP34" s="45">
        <f t="shared" si="21"/>
        <v>-0.26174496644295303</v>
      </c>
      <c r="AQ34" s="45">
        <f t="shared" si="21"/>
        <v>0</v>
      </c>
    </row>
    <row r="35" spans="2:43" ht="17.100000000000001" customHeight="1" thickBot="1" x14ac:dyDescent="0.25">
      <c r="B35" s="43" t="s">
        <v>84</v>
      </c>
      <c r="C35" s="45">
        <f t="shared" si="22"/>
        <v>-5.7471264367816091E-2</v>
      </c>
      <c r="D35" s="45">
        <f t="shared" si="23"/>
        <v>2.9411764705882353E-2</v>
      </c>
      <c r="E35" s="45">
        <f t="shared" si="24"/>
        <v>0.50980392156862742</v>
      </c>
      <c r="F35" s="45">
        <f t="shared" si="25"/>
        <v>0.15789473684210525</v>
      </c>
      <c r="G35" s="45">
        <f t="shared" si="26"/>
        <v>-0.2073170731707317</v>
      </c>
      <c r="H35" s="45">
        <f t="shared" si="27"/>
        <v>-0.25714285714285712</v>
      </c>
      <c r="I35" s="45">
        <f t="shared" si="28"/>
        <v>-0.53246753246753242</v>
      </c>
      <c r="J35" s="45">
        <f t="shared" si="29"/>
        <v>-0.21212121212121213</v>
      </c>
      <c r="K35" s="45">
        <f t="shared" si="30"/>
        <v>-0.29230769230769232</v>
      </c>
      <c r="L35" s="45">
        <f t="shared" si="31"/>
        <v>-0.44230769230769229</v>
      </c>
      <c r="M35" s="45">
        <f t="shared" si="32"/>
        <v>-0.3888888888888889</v>
      </c>
      <c r="N35" s="45">
        <f t="shared" si="33"/>
        <v>0.26923076923076922</v>
      </c>
      <c r="O35" s="45">
        <f t="shared" si="34"/>
        <v>-0.63043478260869568</v>
      </c>
      <c r="P35" s="45">
        <f t="shared" si="35"/>
        <v>-3.4482758620689655E-2</v>
      </c>
      <c r="Q35" s="45">
        <f t="shared" si="36"/>
        <v>-0.36363636363636365</v>
      </c>
      <c r="R35" s="45">
        <f t="shared" si="37"/>
        <v>-0.51515151515151514</v>
      </c>
      <c r="S35" s="45">
        <f t="shared" si="38"/>
        <v>0.52941176470588236</v>
      </c>
      <c r="T35" s="45">
        <f t="shared" si="39"/>
        <v>3.5714285714285712E-2</v>
      </c>
      <c r="U35" s="45">
        <f t="shared" si="40"/>
        <v>1.1428571428571428</v>
      </c>
      <c r="V35" s="45">
        <f t="shared" si="41"/>
        <v>-0.3125</v>
      </c>
      <c r="W35" s="45">
        <f t="shared" si="42"/>
        <v>-7.6923076923076927E-2</v>
      </c>
      <c r="X35" s="45">
        <f t="shared" si="43"/>
        <v>0.17241379310344829</v>
      </c>
      <c r="Y35" s="45">
        <f t="shared" si="44"/>
        <v>-0.3</v>
      </c>
      <c r="Z35" s="45">
        <f t="shared" si="14"/>
        <v>0.40909090909090912</v>
      </c>
      <c r="AA35" s="45">
        <f t="shared" si="14"/>
        <v>-0.125</v>
      </c>
      <c r="AB35" s="45">
        <f t="shared" si="14"/>
        <v>-0.38235294117647056</v>
      </c>
      <c r="AC35" s="45">
        <f t="shared" si="14"/>
        <v>-0.66666666666666663</v>
      </c>
      <c r="AD35" s="45">
        <f t="shared" si="14"/>
        <v>6.4516129032258063E-2</v>
      </c>
      <c r="AE35" s="45">
        <f t="shared" si="14"/>
        <v>0.19047619047619047</v>
      </c>
      <c r="AF35" s="45">
        <f t="shared" si="14"/>
        <v>-0.8571428571428571</v>
      </c>
      <c r="AG35" s="45">
        <f t="shared" si="14"/>
        <v>0.8571428571428571</v>
      </c>
      <c r="AH35" s="45">
        <f t="shared" si="14"/>
        <v>6.0606060606060608E-2</v>
      </c>
      <c r="AI35" s="45">
        <f t="shared" si="14"/>
        <v>0.48</v>
      </c>
      <c r="AJ35" s="45">
        <f t="shared" si="15"/>
        <v>0.12167300380228137</v>
      </c>
      <c r="AK35" s="45">
        <f t="shared" si="16"/>
        <v>-0.30508474576271188</v>
      </c>
      <c r="AL35" s="45">
        <f t="shared" si="17"/>
        <v>-0.20487804878048779</v>
      </c>
      <c r="AM35" s="45">
        <f t="shared" si="18"/>
        <v>-0.44171779141104295</v>
      </c>
      <c r="AN35" s="45">
        <f t="shared" si="19"/>
        <v>0.17582417582417584</v>
      </c>
      <c r="AO35" s="45">
        <f t="shared" si="20"/>
        <v>2.8037383177570093E-2</v>
      </c>
      <c r="AP35" s="45">
        <f t="shared" si="21"/>
        <v>-0.25454545454545452</v>
      </c>
      <c r="AQ35" s="45">
        <f t="shared" si="21"/>
        <v>-7.3170731707317069E-2</v>
      </c>
    </row>
    <row r="36" spans="2:43" ht="17.100000000000001" customHeight="1" thickBot="1" x14ac:dyDescent="0.25">
      <c r="B36" s="43" t="s">
        <v>65</v>
      </c>
      <c r="C36" s="45">
        <f t="shared" si="22"/>
        <v>0.10585585585585586</v>
      </c>
      <c r="D36" s="45">
        <f t="shared" si="23"/>
        <v>4.6511627906976744E-2</v>
      </c>
      <c r="E36" s="45">
        <f t="shared" si="24"/>
        <v>0.13312693498452013</v>
      </c>
      <c r="F36" s="45">
        <f t="shared" si="25"/>
        <v>-0.28136882129277568</v>
      </c>
      <c r="G36" s="45">
        <f t="shared" si="26"/>
        <v>-0.2708757637474542</v>
      </c>
      <c r="H36" s="45">
        <f t="shared" si="27"/>
        <v>-0.27333333333333332</v>
      </c>
      <c r="I36" s="45">
        <f t="shared" si="28"/>
        <v>-0.29781420765027322</v>
      </c>
      <c r="J36" s="45">
        <f t="shared" si="29"/>
        <v>-0.21428571428571427</v>
      </c>
      <c r="K36" s="45">
        <f t="shared" si="30"/>
        <v>-0.33798882681564246</v>
      </c>
      <c r="L36" s="45">
        <f t="shared" si="31"/>
        <v>-0.20795107033639143</v>
      </c>
      <c r="M36" s="45">
        <f t="shared" si="32"/>
        <v>-0.26848249027237353</v>
      </c>
      <c r="N36" s="45">
        <f t="shared" si="33"/>
        <v>-0.31986531986531985</v>
      </c>
      <c r="O36" s="45">
        <f t="shared" si="34"/>
        <v>-0.24472573839662448</v>
      </c>
      <c r="P36" s="45">
        <f t="shared" si="35"/>
        <v>-0.31274131274131273</v>
      </c>
      <c r="Q36" s="45">
        <f t="shared" si="36"/>
        <v>0</v>
      </c>
      <c r="R36" s="45">
        <f t="shared" si="37"/>
        <v>1.9801980198019802E-2</v>
      </c>
      <c r="S36" s="45">
        <f t="shared" si="38"/>
        <v>1.11731843575419E-2</v>
      </c>
      <c r="T36" s="45">
        <f t="shared" si="39"/>
        <v>0.16292134831460675</v>
      </c>
      <c r="U36" s="45">
        <f t="shared" si="40"/>
        <v>-0.20744680851063829</v>
      </c>
      <c r="V36" s="45">
        <f t="shared" si="41"/>
        <v>-0.18446601941747573</v>
      </c>
      <c r="W36" s="45">
        <f t="shared" si="42"/>
        <v>0.29281767955801102</v>
      </c>
      <c r="X36" s="45">
        <f t="shared" si="43"/>
        <v>1.932367149758454E-2</v>
      </c>
      <c r="Y36" s="45">
        <f t="shared" si="44"/>
        <v>0.1476510067114094</v>
      </c>
      <c r="Z36" s="45">
        <f t="shared" si="14"/>
        <v>0.7678571428571429</v>
      </c>
      <c r="AA36" s="45">
        <f t="shared" si="14"/>
        <v>0.59829059829059827</v>
      </c>
      <c r="AB36" s="45">
        <f t="shared" si="14"/>
        <v>0.67298578199052128</v>
      </c>
      <c r="AC36" s="45">
        <f t="shared" si="14"/>
        <v>0.66666666666666663</v>
      </c>
      <c r="AD36" s="45">
        <f t="shared" si="14"/>
        <v>0.37373737373737376</v>
      </c>
      <c r="AE36" s="45">
        <f t="shared" si="14"/>
        <v>0.11229946524064172</v>
      </c>
      <c r="AF36" s="45">
        <f t="shared" si="14"/>
        <v>-0.32861189801699719</v>
      </c>
      <c r="AG36" s="45">
        <f t="shared" si="14"/>
        <v>0.39649122807017545</v>
      </c>
      <c r="AH36" s="45">
        <f t="shared" si="14"/>
        <v>0.42156862745098039</v>
      </c>
      <c r="AI36" s="45">
        <f t="shared" si="14"/>
        <v>0.56490384615384615</v>
      </c>
      <c r="AJ36" s="45">
        <f t="shared" si="15"/>
        <v>-2.2054556006964595E-2</v>
      </c>
      <c r="AK36" s="45">
        <f t="shared" si="16"/>
        <v>-0.26468842729970327</v>
      </c>
      <c r="AL36" s="45">
        <f t="shared" si="17"/>
        <v>-0.28490718321226793</v>
      </c>
      <c r="AM36" s="45">
        <f t="shared" si="18"/>
        <v>-0.15237020316027089</v>
      </c>
      <c r="AN36" s="45">
        <f t="shared" si="19"/>
        <v>-6.1251664447403459E-2</v>
      </c>
      <c r="AO36" s="45">
        <f t="shared" si="20"/>
        <v>0.29503546099290778</v>
      </c>
      <c r="AP36" s="45">
        <f t="shared" si="21"/>
        <v>0.55531215772179632</v>
      </c>
      <c r="AQ36" s="45">
        <f t="shared" si="21"/>
        <v>0.14859154929577464</v>
      </c>
    </row>
    <row r="37" spans="2:43" ht="17.100000000000001" customHeight="1" thickBot="1" x14ac:dyDescent="0.25">
      <c r="B37" s="43" t="s">
        <v>83</v>
      </c>
      <c r="C37" s="45">
        <f t="shared" si="22"/>
        <v>5.2238805970149252E-2</v>
      </c>
      <c r="D37" s="45">
        <f t="shared" si="23"/>
        <v>-0.12745098039215685</v>
      </c>
      <c r="E37" s="45">
        <f t="shared" si="24"/>
        <v>0</v>
      </c>
      <c r="F37" s="45">
        <f t="shared" si="25"/>
        <v>-0.22475570032573289</v>
      </c>
      <c r="G37" s="45">
        <f t="shared" si="26"/>
        <v>-0.33687943262411346</v>
      </c>
      <c r="H37" s="45">
        <f t="shared" si="27"/>
        <v>-0.30337078651685395</v>
      </c>
      <c r="I37" s="45">
        <f t="shared" si="28"/>
        <v>-0.14792899408284024</v>
      </c>
      <c r="J37" s="45">
        <f t="shared" si="29"/>
        <v>-0.47478991596638653</v>
      </c>
      <c r="K37" s="45">
        <f t="shared" si="30"/>
        <v>-3.7433155080213901E-2</v>
      </c>
      <c r="L37" s="45">
        <f t="shared" si="31"/>
        <v>-0.29569892473118281</v>
      </c>
      <c r="M37" s="45">
        <f t="shared" si="32"/>
        <v>-4.8611111111111112E-2</v>
      </c>
      <c r="N37" s="45">
        <f t="shared" si="33"/>
        <v>0.192</v>
      </c>
      <c r="O37" s="45">
        <f t="shared" si="34"/>
        <v>-0.2388888888888889</v>
      </c>
      <c r="P37" s="45">
        <f t="shared" si="35"/>
        <v>-6.1068702290076333E-2</v>
      </c>
      <c r="Q37" s="45">
        <f t="shared" si="36"/>
        <v>-0.29927007299270075</v>
      </c>
      <c r="R37" s="45">
        <f t="shared" si="37"/>
        <v>-0.14093959731543623</v>
      </c>
      <c r="S37" s="45">
        <f t="shared" si="38"/>
        <v>-0.28467153284671531</v>
      </c>
      <c r="T37" s="45">
        <f t="shared" si="39"/>
        <v>-0.13008130081300814</v>
      </c>
      <c r="U37" s="45">
        <f t="shared" si="40"/>
        <v>-0.28125</v>
      </c>
      <c r="V37" s="45">
        <f t="shared" si="41"/>
        <v>-5.46875E-2</v>
      </c>
      <c r="W37" s="45">
        <f t="shared" si="42"/>
        <v>-0.16326530612244897</v>
      </c>
      <c r="X37" s="45">
        <f t="shared" si="43"/>
        <v>-0.26168224299065418</v>
      </c>
      <c r="Y37" s="45">
        <f t="shared" si="44"/>
        <v>-0.11594202898550725</v>
      </c>
      <c r="Z37" s="45">
        <f t="shared" si="14"/>
        <v>-0.2231404958677686</v>
      </c>
      <c r="AA37" s="45">
        <f t="shared" si="14"/>
        <v>0.1951219512195122</v>
      </c>
      <c r="AB37" s="45">
        <f t="shared" si="14"/>
        <v>0.44303797468354428</v>
      </c>
      <c r="AC37" s="45">
        <f t="shared" si="14"/>
        <v>0.49180327868852458</v>
      </c>
      <c r="AD37" s="45">
        <f t="shared" si="14"/>
        <v>0.5</v>
      </c>
      <c r="AE37" s="45">
        <f t="shared" si="14"/>
        <v>-0.10204081632653061</v>
      </c>
      <c r="AF37" s="45">
        <f t="shared" si="14"/>
        <v>1.7543859649122806E-2</v>
      </c>
      <c r="AG37" s="45">
        <f t="shared" si="14"/>
        <v>-1.098901098901099E-2</v>
      </c>
      <c r="AH37" s="45">
        <f t="shared" si="14"/>
        <v>-0.28368794326241137</v>
      </c>
      <c r="AI37" s="45">
        <f t="shared" si="14"/>
        <v>0.44318181818181818</v>
      </c>
      <c r="AJ37" s="45">
        <f t="shared" si="15"/>
        <v>-8.9523809523809519E-2</v>
      </c>
      <c r="AK37" s="45">
        <f t="shared" si="16"/>
        <v>-0.32845188284518828</v>
      </c>
      <c r="AL37" s="45">
        <f t="shared" si="17"/>
        <v>-7.0093457943925228E-2</v>
      </c>
      <c r="AM37" s="45">
        <f t="shared" si="18"/>
        <v>-0.18927973199329984</v>
      </c>
      <c r="AN37" s="45">
        <f t="shared" si="19"/>
        <v>-0.18388429752066116</v>
      </c>
      <c r="AO37" s="45">
        <f t="shared" si="20"/>
        <v>-0.2</v>
      </c>
      <c r="AP37" s="45">
        <f t="shared" si="21"/>
        <v>0.4050632911392405</v>
      </c>
      <c r="AQ37" s="45">
        <f t="shared" si="21"/>
        <v>-0.11036036036036036</v>
      </c>
    </row>
    <row r="38" spans="2:43" ht="17.100000000000001" customHeight="1" thickBot="1" x14ac:dyDescent="0.25">
      <c r="B38" s="43" t="s">
        <v>61</v>
      </c>
      <c r="C38" s="45">
        <f t="shared" si="22"/>
        <v>0.41666666666666669</v>
      </c>
      <c r="D38" s="45">
        <f t="shared" si="23"/>
        <v>0.2</v>
      </c>
      <c r="E38" s="45">
        <f t="shared" si="24"/>
        <v>0.73333333333333328</v>
      </c>
      <c r="F38" s="45">
        <f t="shared" si="25"/>
        <v>7.6923076923076927E-2</v>
      </c>
      <c r="G38" s="45">
        <f t="shared" si="26"/>
        <v>-0.52941176470588236</v>
      </c>
      <c r="H38" s="45">
        <f t="shared" si="27"/>
        <v>-0.33333333333333331</v>
      </c>
      <c r="I38" s="45">
        <f t="shared" si="28"/>
        <v>-0.5</v>
      </c>
      <c r="J38" s="45">
        <f t="shared" si="29"/>
        <v>-0.5</v>
      </c>
      <c r="K38" s="45">
        <f t="shared" si="30"/>
        <v>-0.3125</v>
      </c>
      <c r="L38" s="45">
        <f t="shared" si="31"/>
        <v>-6.25E-2</v>
      </c>
      <c r="M38" s="45">
        <f t="shared" si="32"/>
        <v>0</v>
      </c>
      <c r="N38" s="45">
        <f t="shared" si="33"/>
        <v>-0.21428571428571427</v>
      </c>
      <c r="O38" s="45">
        <f t="shared" si="34"/>
        <v>-0.36363636363636365</v>
      </c>
      <c r="P38" s="45">
        <f t="shared" si="35"/>
        <v>-0.46666666666666667</v>
      </c>
      <c r="Q38" s="45">
        <f t="shared" si="36"/>
        <v>-0.53846153846153844</v>
      </c>
      <c r="R38" s="45">
        <f t="shared" si="37"/>
        <v>0.36363636363636365</v>
      </c>
      <c r="S38" s="45">
        <f t="shared" si="38"/>
        <v>1.4285714285714286</v>
      </c>
      <c r="T38" s="45">
        <f t="shared" si="39"/>
        <v>0.125</v>
      </c>
      <c r="U38" s="45">
        <f t="shared" si="40"/>
        <v>0.66666666666666663</v>
      </c>
      <c r="V38" s="45">
        <f t="shared" si="41"/>
        <v>-0.2</v>
      </c>
      <c r="W38" s="45">
        <f t="shared" si="42"/>
        <v>-0.29411764705882354</v>
      </c>
      <c r="X38" s="45">
        <f t="shared" si="43"/>
        <v>0.88888888888888884</v>
      </c>
      <c r="Y38" s="45">
        <f t="shared" si="44"/>
        <v>-0.9</v>
      </c>
      <c r="Z38" s="45">
        <f t="shared" si="14"/>
        <v>-0.33333333333333331</v>
      </c>
      <c r="AA38" s="45">
        <f t="shared" si="14"/>
        <v>-0.58333333333333337</v>
      </c>
      <c r="AB38" s="45">
        <f t="shared" si="14"/>
        <v>-0.41176470588235292</v>
      </c>
      <c r="AC38" s="45">
        <f t="shared" si="14"/>
        <v>9</v>
      </c>
      <c r="AD38" s="45">
        <f t="shared" si="14"/>
        <v>-0.25</v>
      </c>
      <c r="AE38" s="45">
        <f t="shared" si="14"/>
        <v>-0.8</v>
      </c>
      <c r="AF38" s="45">
        <f t="shared" si="14"/>
        <v>-0.3</v>
      </c>
      <c r="AG38" s="45">
        <f t="shared" si="14"/>
        <v>-0.5</v>
      </c>
      <c r="AH38" s="45">
        <f t="shared" si="14"/>
        <v>0.66666666666666663</v>
      </c>
      <c r="AI38" s="45">
        <f t="shared" si="14"/>
        <v>15</v>
      </c>
      <c r="AJ38" s="45">
        <f t="shared" si="15"/>
        <v>0.31764705882352939</v>
      </c>
      <c r="AK38" s="45">
        <f t="shared" si="16"/>
        <v>-0.4732142857142857</v>
      </c>
      <c r="AL38" s="45">
        <f t="shared" si="17"/>
        <v>-0.15254237288135594</v>
      </c>
      <c r="AM38" s="45">
        <f t="shared" si="18"/>
        <v>-0.28000000000000003</v>
      </c>
      <c r="AN38" s="45">
        <f t="shared" si="19"/>
        <v>0.33333333333333331</v>
      </c>
      <c r="AO38" s="45">
        <f t="shared" si="20"/>
        <v>-0.20833333333333334</v>
      </c>
      <c r="AP38" s="45">
        <f t="shared" si="21"/>
        <v>-0.18421052631578946</v>
      </c>
      <c r="AQ38" s="45">
        <f t="shared" si="21"/>
        <v>-0.25806451612903225</v>
      </c>
    </row>
    <row r="39" spans="2:43" ht="17.100000000000001" customHeight="1" thickBot="1" x14ac:dyDescent="0.25">
      <c r="B39" s="43" t="s">
        <v>11</v>
      </c>
      <c r="C39" s="45">
        <f t="shared" si="22"/>
        <v>-2.3622047244094488E-2</v>
      </c>
      <c r="D39" s="45">
        <f t="shared" si="23"/>
        <v>0.17985611510791366</v>
      </c>
      <c r="E39" s="45">
        <f t="shared" si="24"/>
        <v>0.23711340206185566</v>
      </c>
      <c r="F39" s="45">
        <f t="shared" si="25"/>
        <v>-0.1953125</v>
      </c>
      <c r="G39" s="45">
        <f t="shared" si="26"/>
        <v>-0.10483870967741936</v>
      </c>
      <c r="H39" s="45">
        <f t="shared" si="27"/>
        <v>-0.29268292682926828</v>
      </c>
      <c r="I39" s="45">
        <f t="shared" si="28"/>
        <v>-0.14166666666666666</v>
      </c>
      <c r="J39" s="45">
        <f t="shared" si="29"/>
        <v>-0.12621359223300971</v>
      </c>
      <c r="K39" s="45">
        <f t="shared" si="30"/>
        <v>-0.11711711711711711</v>
      </c>
      <c r="L39" s="45">
        <f t="shared" si="31"/>
        <v>-0.40517241379310343</v>
      </c>
      <c r="M39" s="45">
        <f t="shared" si="32"/>
        <v>-0.52427184466019416</v>
      </c>
      <c r="N39" s="45">
        <f t="shared" si="33"/>
        <v>-0.3</v>
      </c>
      <c r="O39" s="45">
        <f t="shared" si="34"/>
        <v>-0.26530612244897961</v>
      </c>
      <c r="P39" s="45">
        <f t="shared" si="35"/>
        <v>0.15942028985507245</v>
      </c>
      <c r="Q39" s="45">
        <f t="shared" si="36"/>
        <v>-8.1632653061224483E-2</v>
      </c>
      <c r="R39" s="45">
        <f t="shared" si="37"/>
        <v>0.12698412698412698</v>
      </c>
      <c r="S39" s="45">
        <f t="shared" si="38"/>
        <v>-9.7222222222222224E-2</v>
      </c>
      <c r="T39" s="45">
        <f t="shared" si="39"/>
        <v>-0.2</v>
      </c>
      <c r="U39" s="45">
        <f t="shared" si="40"/>
        <v>8.8888888888888892E-2</v>
      </c>
      <c r="V39" s="45">
        <f t="shared" si="41"/>
        <v>-0.19718309859154928</v>
      </c>
      <c r="W39" s="45">
        <f t="shared" si="42"/>
        <v>-0.12307692307692308</v>
      </c>
      <c r="X39" s="45">
        <f t="shared" si="43"/>
        <v>-0.109375</v>
      </c>
      <c r="Y39" s="45">
        <f t="shared" si="44"/>
        <v>-0.36734693877551022</v>
      </c>
      <c r="Z39" s="45">
        <f t="shared" si="14"/>
        <v>-0.10526315789473684</v>
      </c>
      <c r="AA39" s="45">
        <f t="shared" si="14"/>
        <v>0.15789473684210525</v>
      </c>
      <c r="AB39" s="45">
        <f t="shared" si="14"/>
        <v>0</v>
      </c>
      <c r="AC39" s="45">
        <f t="shared" si="14"/>
        <v>1</v>
      </c>
      <c r="AD39" s="45">
        <f t="shared" si="14"/>
        <v>0.45098039215686275</v>
      </c>
      <c r="AE39" s="45">
        <f t="shared" si="14"/>
        <v>-6.0606060606060608E-2</v>
      </c>
      <c r="AF39" s="45">
        <f t="shared" si="14"/>
        <v>-0.14035087719298245</v>
      </c>
      <c r="AG39" s="45">
        <f t="shared" si="14"/>
        <v>-0.17741935483870969</v>
      </c>
      <c r="AH39" s="45">
        <f t="shared" si="14"/>
        <v>-0.22972972972972974</v>
      </c>
      <c r="AI39" s="45">
        <f t="shared" si="14"/>
        <v>0.27419354838709675</v>
      </c>
      <c r="AJ39" s="45">
        <f t="shared" si="15"/>
        <v>4.0733197556008148E-2</v>
      </c>
      <c r="AK39" s="45">
        <f t="shared" si="16"/>
        <v>-0.17808219178082191</v>
      </c>
      <c r="AL39" s="45">
        <f t="shared" si="17"/>
        <v>-0.33571428571428569</v>
      </c>
      <c r="AM39" s="45">
        <f t="shared" si="18"/>
        <v>-3.9426523297491037E-2</v>
      </c>
      <c r="AN39" s="45">
        <f t="shared" si="19"/>
        <v>-0.12313432835820895</v>
      </c>
      <c r="AO39" s="45">
        <f t="shared" si="20"/>
        <v>-0.16595744680851063</v>
      </c>
      <c r="AP39" s="45">
        <f t="shared" si="21"/>
        <v>0.32142857142857145</v>
      </c>
      <c r="AQ39" s="45">
        <f t="shared" si="21"/>
        <v>-0.15444015444015444</v>
      </c>
    </row>
    <row r="40" spans="2:43" ht="17.100000000000001" customHeight="1" thickBot="1" x14ac:dyDescent="0.25">
      <c r="B40" s="43" t="s">
        <v>252</v>
      </c>
      <c r="C40" s="45">
        <f t="shared" si="22"/>
        <v>0.54950495049504955</v>
      </c>
      <c r="D40" s="45">
        <f t="shared" si="23"/>
        <v>9.375E-2</v>
      </c>
      <c r="E40" s="45">
        <f t="shared" si="24"/>
        <v>0.58895705521472397</v>
      </c>
      <c r="F40" s="45">
        <f t="shared" si="25"/>
        <v>0.16225165562913907</v>
      </c>
      <c r="G40" s="45">
        <f t="shared" si="26"/>
        <v>-8.9456869009584661E-2</v>
      </c>
      <c r="H40" s="45">
        <f t="shared" si="27"/>
        <v>-0.25079365079365079</v>
      </c>
      <c r="I40" s="45">
        <f t="shared" si="28"/>
        <v>-0.30115830115830117</v>
      </c>
      <c r="J40" s="45">
        <f t="shared" si="29"/>
        <v>-0.22507122507122507</v>
      </c>
      <c r="K40" s="45">
        <f t="shared" si="30"/>
        <v>-0.30526315789473685</v>
      </c>
      <c r="L40" s="45">
        <f t="shared" si="31"/>
        <v>-0.11016949152542373</v>
      </c>
      <c r="M40" s="45">
        <f t="shared" si="32"/>
        <v>-0.38121546961325969</v>
      </c>
      <c r="N40" s="45">
        <f t="shared" si="33"/>
        <v>-0.40441176470588236</v>
      </c>
      <c r="O40" s="45">
        <f t="shared" si="34"/>
        <v>-0.43434343434343436</v>
      </c>
      <c r="P40" s="45">
        <f t="shared" si="35"/>
        <v>-0.37142857142857144</v>
      </c>
      <c r="Q40" s="45">
        <f t="shared" si="36"/>
        <v>0.375</v>
      </c>
      <c r="R40" s="45">
        <f t="shared" si="37"/>
        <v>6.7901234567901231E-2</v>
      </c>
      <c r="S40" s="45">
        <f t="shared" si="38"/>
        <v>8.0357142857142863E-2</v>
      </c>
      <c r="T40" s="45">
        <f t="shared" si="39"/>
        <v>0.27272727272727271</v>
      </c>
      <c r="U40" s="45">
        <f t="shared" si="40"/>
        <v>-0.27272727272727271</v>
      </c>
      <c r="V40" s="45">
        <f t="shared" si="41"/>
        <v>-1.7341040462427744E-2</v>
      </c>
      <c r="W40" s="45">
        <f t="shared" si="42"/>
        <v>0.20661157024793389</v>
      </c>
      <c r="X40" s="45">
        <f t="shared" si="43"/>
        <v>4.1666666666666664E-2</v>
      </c>
      <c r="Y40" s="45">
        <f t="shared" si="44"/>
        <v>0.11607142857142858</v>
      </c>
      <c r="Z40" s="45">
        <f t="shared" si="14"/>
        <v>-0.15294117647058825</v>
      </c>
      <c r="AA40" s="45">
        <f t="shared" si="14"/>
        <v>-0.13013698630136986</v>
      </c>
      <c r="AB40" s="45">
        <f t="shared" si="14"/>
        <v>-9.1428571428571428E-2</v>
      </c>
      <c r="AC40" s="45">
        <f t="shared" si="14"/>
        <v>6.4000000000000001E-2</v>
      </c>
      <c r="AD40" s="45">
        <f t="shared" si="14"/>
        <v>0.1736111111111111</v>
      </c>
      <c r="AE40" s="45">
        <f t="shared" si="14"/>
        <v>-0.16535433070866143</v>
      </c>
      <c r="AF40" s="45">
        <f t="shared" si="14"/>
        <v>-0.34591194968553457</v>
      </c>
      <c r="AG40" s="45">
        <f t="shared" si="14"/>
        <v>0.16541353383458646</v>
      </c>
      <c r="AH40" s="45">
        <f t="shared" si="14"/>
        <v>0.10059171597633136</v>
      </c>
      <c r="AI40" s="45">
        <f t="shared" si="14"/>
        <v>0.85849056603773588</v>
      </c>
      <c r="AJ40" s="45">
        <f t="shared" si="15"/>
        <v>0.2963350785340314</v>
      </c>
      <c r="AK40" s="45">
        <f t="shared" si="16"/>
        <v>-0.21324717285945072</v>
      </c>
      <c r="AL40" s="45">
        <f t="shared" si="17"/>
        <v>-0.29979466119096509</v>
      </c>
      <c r="AM40" s="45">
        <f t="shared" si="18"/>
        <v>-0.1627565982404692</v>
      </c>
      <c r="AN40" s="45">
        <f t="shared" si="19"/>
        <v>0</v>
      </c>
      <c r="AO40" s="45">
        <f t="shared" si="20"/>
        <v>3.3274956217162872E-2</v>
      </c>
      <c r="AP40" s="45">
        <f t="shared" si="21"/>
        <v>-3.3898305084745762E-3</v>
      </c>
      <c r="AQ40" s="45">
        <f t="shared" si="21"/>
        <v>-6.2925170068027211E-2</v>
      </c>
    </row>
    <row r="41" spans="2:43" ht="17.100000000000001" customHeight="1" thickBot="1" x14ac:dyDescent="0.25">
      <c r="B41" s="43" t="s">
        <v>253</v>
      </c>
      <c r="C41" s="45">
        <f t="shared" si="22"/>
        <v>0.21428571428571427</v>
      </c>
      <c r="D41" s="45">
        <f t="shared" si="23"/>
        <v>-0.59139784946236562</v>
      </c>
      <c r="E41" s="45">
        <f t="shared" si="24"/>
        <v>0.30232558139534882</v>
      </c>
      <c r="F41" s="45">
        <f t="shared" si="25"/>
        <v>-0.23076923076923078</v>
      </c>
      <c r="G41" s="45">
        <f t="shared" si="26"/>
        <v>-4.4117647058823532E-2</v>
      </c>
      <c r="H41" s="45">
        <f t="shared" si="27"/>
        <v>-0.13157894736842105</v>
      </c>
      <c r="I41" s="45">
        <f t="shared" si="28"/>
        <v>-0.5178571428571429</v>
      </c>
      <c r="J41" s="45">
        <f t="shared" si="29"/>
        <v>-0.27142857142857141</v>
      </c>
      <c r="K41" s="45">
        <f t="shared" si="30"/>
        <v>-0.43076923076923079</v>
      </c>
      <c r="L41" s="45">
        <f t="shared" si="31"/>
        <v>0.30303030303030304</v>
      </c>
      <c r="M41" s="45">
        <f t="shared" si="32"/>
        <v>-0.22222222222222221</v>
      </c>
      <c r="N41" s="45">
        <f t="shared" si="33"/>
        <v>-0.45098039215686275</v>
      </c>
      <c r="O41" s="45">
        <f t="shared" si="34"/>
        <v>-0.43243243243243246</v>
      </c>
      <c r="P41" s="45">
        <f t="shared" si="35"/>
        <v>-0.20930232558139536</v>
      </c>
      <c r="Q41" s="45">
        <f t="shared" si="36"/>
        <v>-0.14285714285714285</v>
      </c>
      <c r="R41" s="45">
        <f t="shared" si="37"/>
        <v>0.5</v>
      </c>
      <c r="S41" s="45">
        <f t="shared" si="38"/>
        <v>0.2857142857142857</v>
      </c>
      <c r="T41" s="45">
        <f t="shared" si="39"/>
        <v>-8.8235294117647065E-2</v>
      </c>
      <c r="U41" s="45">
        <f t="shared" si="40"/>
        <v>0.3888888888888889</v>
      </c>
      <c r="V41" s="45">
        <f t="shared" si="41"/>
        <v>-0.26190476190476192</v>
      </c>
      <c r="W41" s="45">
        <f t="shared" si="42"/>
        <v>-0.40740740740740738</v>
      </c>
      <c r="X41" s="45">
        <f t="shared" si="43"/>
        <v>0.32258064516129031</v>
      </c>
      <c r="Y41" s="45">
        <f t="shared" si="44"/>
        <v>0.12</v>
      </c>
      <c r="Z41" s="45">
        <f t="shared" si="14"/>
        <v>3.2258064516129031E-2</v>
      </c>
      <c r="AA41" s="45">
        <f t="shared" si="14"/>
        <v>0.875</v>
      </c>
      <c r="AB41" s="45">
        <f t="shared" si="14"/>
        <v>-7.3170731707317069E-2</v>
      </c>
      <c r="AC41" s="45">
        <f t="shared" si="14"/>
        <v>-7.1428571428571425E-2</v>
      </c>
      <c r="AD41" s="45">
        <f t="shared" si="14"/>
        <v>0.46875</v>
      </c>
      <c r="AE41" s="45">
        <f t="shared" si="14"/>
        <v>0.1</v>
      </c>
      <c r="AF41" s="45">
        <f t="shared" si="14"/>
        <v>-0.55263157894736847</v>
      </c>
      <c r="AG41" s="45">
        <f t="shared" si="14"/>
        <v>-0.57692307692307687</v>
      </c>
      <c r="AH41" s="45">
        <f t="shared" si="14"/>
        <v>-0.42553191489361702</v>
      </c>
      <c r="AI41" s="45">
        <f t="shared" si="14"/>
        <v>-0.18181818181818182</v>
      </c>
      <c r="AJ41" s="45">
        <f t="shared" si="15"/>
        <v>-0.18021201413427562</v>
      </c>
      <c r="AK41" s="45">
        <f t="shared" si="16"/>
        <v>-0.2413793103448276</v>
      </c>
      <c r="AL41" s="45">
        <f t="shared" si="17"/>
        <v>-0.26704545454545453</v>
      </c>
      <c r="AM41" s="45">
        <f t="shared" si="18"/>
        <v>-0.10852713178294573</v>
      </c>
      <c r="AN41" s="45">
        <f t="shared" si="19"/>
        <v>-8.6956521739130436E-3</v>
      </c>
      <c r="AO41" s="45">
        <f t="shared" si="20"/>
        <v>2.6315789473684209E-2</v>
      </c>
      <c r="AP41" s="45">
        <f t="shared" si="21"/>
        <v>0.20512820512820512</v>
      </c>
      <c r="AQ41" s="45">
        <f t="shared" si="21"/>
        <v>-0.37588652482269502</v>
      </c>
    </row>
    <row r="42" spans="2:43" ht="17.25" customHeight="1" thickBot="1" x14ac:dyDescent="0.25">
      <c r="B42" s="43" t="s">
        <v>254</v>
      </c>
      <c r="C42" s="45">
        <f t="shared" si="22"/>
        <v>0.2</v>
      </c>
      <c r="D42" s="45">
        <f t="shared" si="23"/>
        <v>0.59259259259259256</v>
      </c>
      <c r="E42" s="45">
        <f t="shared" si="24"/>
        <v>3.125E-2</v>
      </c>
      <c r="F42" s="45">
        <f t="shared" si="25"/>
        <v>-5.7142857142857141E-2</v>
      </c>
      <c r="G42" s="45">
        <f t="shared" si="26"/>
        <v>-0.1388888888888889</v>
      </c>
      <c r="H42" s="45">
        <f t="shared" si="27"/>
        <v>-0.58139534883720934</v>
      </c>
      <c r="I42" s="45">
        <f t="shared" si="28"/>
        <v>-0.42424242424242425</v>
      </c>
      <c r="J42" s="45">
        <f t="shared" si="29"/>
        <v>-0.15151515151515152</v>
      </c>
      <c r="K42" s="45">
        <f t="shared" si="30"/>
        <v>-0.4838709677419355</v>
      </c>
      <c r="L42" s="45">
        <f t="shared" si="31"/>
        <v>0.61111111111111116</v>
      </c>
      <c r="M42" s="45">
        <f t="shared" si="32"/>
        <v>-0.47368421052631576</v>
      </c>
      <c r="N42" s="45">
        <f t="shared" si="33"/>
        <v>-0.21428571428571427</v>
      </c>
      <c r="O42" s="45">
        <f t="shared" si="34"/>
        <v>6.25E-2</v>
      </c>
      <c r="P42" s="45">
        <f t="shared" si="35"/>
        <v>-0.34482758620689657</v>
      </c>
      <c r="Q42" s="45">
        <f t="shared" si="36"/>
        <v>0.7</v>
      </c>
      <c r="R42" s="45">
        <f t="shared" si="37"/>
        <v>-0.31818181818181818</v>
      </c>
      <c r="S42" s="45">
        <f t="shared" si="38"/>
        <v>-0.58823529411764708</v>
      </c>
      <c r="T42" s="45">
        <f t="shared" si="39"/>
        <v>0.26315789473684209</v>
      </c>
      <c r="U42" s="45">
        <f t="shared" si="40"/>
        <v>-0.11764705882352941</v>
      </c>
      <c r="V42" s="45">
        <f t="shared" si="41"/>
        <v>0.13333333333333333</v>
      </c>
      <c r="W42" s="45">
        <f t="shared" si="42"/>
        <v>0.7142857142857143</v>
      </c>
      <c r="X42" s="45">
        <f t="shared" si="43"/>
        <v>-0.66666666666666663</v>
      </c>
      <c r="Y42" s="45">
        <f t="shared" si="44"/>
        <v>-6.6666666666666666E-2</v>
      </c>
      <c r="Z42" s="45">
        <f t="shared" si="14"/>
        <v>-0.41176470588235292</v>
      </c>
      <c r="AA42" s="45">
        <f t="shared" si="14"/>
        <v>-0.33333333333333331</v>
      </c>
      <c r="AB42" s="45">
        <f t="shared" si="14"/>
        <v>-0.25</v>
      </c>
      <c r="AC42" s="45">
        <f t="shared" si="14"/>
        <v>0.35714285714285715</v>
      </c>
      <c r="AD42" s="45">
        <f t="shared" si="14"/>
        <v>0.4</v>
      </c>
      <c r="AE42" s="45">
        <f t="shared" si="14"/>
        <v>-0.625</v>
      </c>
      <c r="AF42" s="45">
        <f t="shared" si="14"/>
        <v>0.33333333333333331</v>
      </c>
      <c r="AG42" s="45">
        <f t="shared" si="14"/>
        <v>-0.73684210526315785</v>
      </c>
      <c r="AH42" s="45">
        <f t="shared" si="14"/>
        <v>-0.35714285714285715</v>
      </c>
      <c r="AI42" s="45">
        <f t="shared" si="14"/>
        <v>2.6666666666666665</v>
      </c>
      <c r="AJ42" s="45">
        <f t="shared" si="15"/>
        <v>0.16935483870967741</v>
      </c>
      <c r="AK42" s="45">
        <f t="shared" si="16"/>
        <v>-0.33793103448275863</v>
      </c>
      <c r="AL42" s="45">
        <f t="shared" si="17"/>
        <v>-0.19791666666666666</v>
      </c>
      <c r="AM42" s="45">
        <f t="shared" si="18"/>
        <v>-0.11688311688311688</v>
      </c>
      <c r="AN42" s="45">
        <f t="shared" si="19"/>
        <v>-7.3529411764705885E-2</v>
      </c>
      <c r="AO42" s="45">
        <f t="shared" si="20"/>
        <v>-0.30158730158730157</v>
      </c>
      <c r="AP42" s="45">
        <f t="shared" si="21"/>
        <v>6.8181818181818177E-2</v>
      </c>
      <c r="AQ42" s="45">
        <f t="shared" si="21"/>
        <v>-0.46808510638297873</v>
      </c>
    </row>
    <row r="43" spans="2:43" ht="17.100000000000001" customHeight="1" thickBot="1" x14ac:dyDescent="0.25">
      <c r="B43" s="43" t="s">
        <v>85</v>
      </c>
      <c r="C43" s="45">
        <f t="shared" si="22"/>
        <v>0.5714285714285714</v>
      </c>
      <c r="D43" s="45">
        <f t="shared" si="23"/>
        <v>0.3125</v>
      </c>
      <c r="E43" s="45">
        <f t="shared" si="24"/>
        <v>-5.5045871559633031E-2</v>
      </c>
      <c r="F43" s="45">
        <f t="shared" si="25"/>
        <v>-6.3492063492063489E-2</v>
      </c>
      <c r="G43" s="45">
        <f t="shared" si="26"/>
        <v>-0.34265734265734266</v>
      </c>
      <c r="H43" s="45">
        <f t="shared" si="27"/>
        <v>-0.31746031746031744</v>
      </c>
      <c r="I43" s="45">
        <f t="shared" si="28"/>
        <v>-0.4563106796116505</v>
      </c>
      <c r="J43" s="45">
        <f t="shared" si="29"/>
        <v>-4.2372881355932202E-2</v>
      </c>
      <c r="K43" s="45">
        <f t="shared" si="30"/>
        <v>-0.18085106382978725</v>
      </c>
      <c r="L43" s="45">
        <f t="shared" si="31"/>
        <v>-0.34883720930232559</v>
      </c>
      <c r="M43" s="45">
        <f t="shared" si="32"/>
        <v>-0.10714285714285714</v>
      </c>
      <c r="N43" s="45">
        <f t="shared" si="33"/>
        <v>-0.53097345132743368</v>
      </c>
      <c r="O43" s="45">
        <f t="shared" si="34"/>
        <v>-0.27272727272727271</v>
      </c>
      <c r="P43" s="45">
        <f t="shared" si="35"/>
        <v>8.9285714285714288E-2</v>
      </c>
      <c r="Q43" s="45">
        <f t="shared" si="36"/>
        <v>-0.2</v>
      </c>
      <c r="R43" s="45">
        <f t="shared" si="37"/>
        <v>-1.8867924528301886E-2</v>
      </c>
      <c r="S43" s="45">
        <f t="shared" si="38"/>
        <v>-1.7857142857142856E-2</v>
      </c>
      <c r="T43" s="45">
        <f t="shared" si="39"/>
        <v>-0.18032786885245902</v>
      </c>
      <c r="U43" s="45">
        <f t="shared" si="40"/>
        <v>0.35</v>
      </c>
      <c r="V43" s="45">
        <f t="shared" si="41"/>
        <v>-7.6923076923076927E-2</v>
      </c>
      <c r="W43" s="45">
        <f t="shared" si="42"/>
        <v>-0.4</v>
      </c>
      <c r="X43" s="45">
        <f t="shared" si="43"/>
        <v>-0.08</v>
      </c>
      <c r="Y43" s="45">
        <f t="shared" si="44"/>
        <v>-0.20370370370370369</v>
      </c>
      <c r="Z43" s="45">
        <f t="shared" si="14"/>
        <v>-0.1875</v>
      </c>
      <c r="AA43" s="45">
        <f t="shared" si="14"/>
        <v>0.60606060606060608</v>
      </c>
      <c r="AB43" s="45">
        <f t="shared" si="14"/>
        <v>-0.10869565217391304</v>
      </c>
      <c r="AC43" s="45">
        <f t="shared" si="14"/>
        <v>-6.9767441860465115E-2</v>
      </c>
      <c r="AD43" s="45">
        <f t="shared" si="14"/>
        <v>-0.10256410256410256</v>
      </c>
      <c r="AE43" s="45">
        <f t="shared" si="14"/>
        <v>-0.32075471698113206</v>
      </c>
      <c r="AF43" s="45">
        <f t="shared" si="14"/>
        <v>-0.1951219512195122</v>
      </c>
      <c r="AG43" s="45">
        <f t="shared" si="14"/>
        <v>0.125</v>
      </c>
      <c r="AH43" s="45">
        <f t="shared" si="14"/>
        <v>-0.14285714285714285</v>
      </c>
      <c r="AI43" s="45">
        <f t="shared" si="14"/>
        <v>1.3055555555555556</v>
      </c>
      <c r="AJ43" s="45">
        <f t="shared" si="15"/>
        <v>0.16113744075829384</v>
      </c>
      <c r="AK43" s="45">
        <f t="shared" si="16"/>
        <v>-0.28775510204081634</v>
      </c>
      <c r="AL43" s="45">
        <f t="shared" si="17"/>
        <v>-0.32378223495702008</v>
      </c>
      <c r="AM43" s="45">
        <f t="shared" si="18"/>
        <v>-0.11440677966101695</v>
      </c>
      <c r="AN43" s="45">
        <f t="shared" si="19"/>
        <v>-9.5693779904306216E-3</v>
      </c>
      <c r="AO43" s="45">
        <f t="shared" si="20"/>
        <v>-0.22222222222222221</v>
      </c>
      <c r="AP43" s="45">
        <f t="shared" si="21"/>
        <v>4.9689440993788817E-2</v>
      </c>
      <c r="AQ43" s="45">
        <f t="shared" si="21"/>
        <v>-0.14792899408284024</v>
      </c>
    </row>
    <row r="44" spans="2:43" ht="17.100000000000001" customHeight="1" thickBot="1" x14ac:dyDescent="0.25">
      <c r="B44" s="43" t="s">
        <v>12</v>
      </c>
      <c r="C44" s="45">
        <f t="shared" si="22"/>
        <v>4.7619047619047616E-2</v>
      </c>
      <c r="D44" s="45">
        <f t="shared" si="23"/>
        <v>0.5</v>
      </c>
      <c r="E44" s="45">
        <f t="shared" si="24"/>
        <v>0.88888888888888884</v>
      </c>
      <c r="F44" s="45">
        <f t="shared" si="25"/>
        <v>0.13333333333333333</v>
      </c>
      <c r="G44" s="45">
        <f t="shared" si="26"/>
        <v>-0.18181818181818182</v>
      </c>
      <c r="H44" s="45">
        <f t="shared" si="27"/>
        <v>-0.2857142857142857</v>
      </c>
      <c r="I44" s="45">
        <f>+(M22-I22)/I22</f>
        <v>-0.6470588235294118</v>
      </c>
      <c r="J44" s="45">
        <f t="shared" si="29"/>
        <v>-0.17647058823529413</v>
      </c>
      <c r="K44" s="45">
        <f>+(O22-K22)/K22</f>
        <v>-0.66666666666666663</v>
      </c>
      <c r="L44" s="45">
        <f t="shared" si="31"/>
        <v>-0.53333333333333333</v>
      </c>
      <c r="M44" s="45">
        <f>+(Q22-M22)/M22</f>
        <v>-0.33333333333333331</v>
      </c>
      <c r="N44" s="45">
        <f t="shared" si="33"/>
        <v>-0.5714285714285714</v>
      </c>
      <c r="O44" s="45">
        <f>+(S22-O22)/O22</f>
        <v>-0.5</v>
      </c>
      <c r="P44" s="45">
        <f t="shared" si="35"/>
        <v>-0.14285714285714285</v>
      </c>
      <c r="Q44" s="45">
        <f>+(U22-Q22)/Q22</f>
        <v>-0.25</v>
      </c>
      <c r="R44" s="45">
        <f t="shared" si="37"/>
        <v>0</v>
      </c>
      <c r="S44" s="45">
        <f>+(W22-S22)/S22</f>
        <v>0</v>
      </c>
      <c r="T44" s="45">
        <f t="shared" si="39"/>
        <v>-0.66666666666666663</v>
      </c>
      <c r="U44" s="45">
        <f>+(Y22-U22)/U22</f>
        <v>-0.33333333333333331</v>
      </c>
      <c r="V44" s="45">
        <f t="shared" si="41"/>
        <v>-0.5</v>
      </c>
      <c r="W44" s="45">
        <f>+(AA22-W22)/W22</f>
        <v>-0.33333333333333331</v>
      </c>
      <c r="X44" s="45">
        <f t="shared" si="43"/>
        <v>1.5</v>
      </c>
      <c r="Y44" s="45">
        <f t="shared" si="43"/>
        <v>1</v>
      </c>
      <c r="Z44" s="45">
        <f t="shared" si="43"/>
        <v>0</v>
      </c>
      <c r="AA44" s="45">
        <f t="shared" si="43"/>
        <v>0</v>
      </c>
      <c r="AB44" s="45">
        <f t="shared" si="43"/>
        <v>-1</v>
      </c>
      <c r="AC44" s="45">
        <f t="shared" si="43"/>
        <v>-0.25</v>
      </c>
      <c r="AD44" s="45">
        <f t="shared" si="14"/>
        <v>0.66666666666666663</v>
      </c>
      <c r="AE44" s="45">
        <f t="shared" si="14"/>
        <v>2</v>
      </c>
      <c r="AF44" s="45"/>
      <c r="AG44" s="45">
        <f t="shared" si="14"/>
        <v>0.66666666666666663</v>
      </c>
      <c r="AH44" s="45">
        <f t="shared" si="14"/>
        <v>-0.4</v>
      </c>
      <c r="AI44" s="45">
        <f t="shared" si="14"/>
        <v>0.16666666666666666</v>
      </c>
      <c r="AJ44" s="45">
        <f t="shared" si="15"/>
        <v>0.30508474576271188</v>
      </c>
      <c r="AK44" s="45">
        <f t="shared" si="16"/>
        <v>-0.31168831168831168</v>
      </c>
      <c r="AL44" s="45">
        <f t="shared" si="17"/>
        <v>-0.56603773584905659</v>
      </c>
      <c r="AM44" s="45">
        <f t="shared" si="18"/>
        <v>-0.21739130434782608</v>
      </c>
      <c r="AN44" s="45">
        <f t="shared" si="19"/>
        <v>-0.44444444444444442</v>
      </c>
      <c r="AO44" s="45">
        <f t="shared" si="20"/>
        <v>0.4</v>
      </c>
      <c r="AP44" s="45">
        <f t="shared" si="21"/>
        <v>-0.2857142857142857</v>
      </c>
      <c r="AQ44" s="45">
        <f t="shared" si="21"/>
        <v>0.8</v>
      </c>
    </row>
    <row r="45" spans="2:43" ht="17.100000000000001" customHeight="1" thickBot="1" x14ac:dyDescent="0.25">
      <c r="B45" s="70" t="s">
        <v>63</v>
      </c>
      <c r="C45" s="73">
        <f t="shared" si="22"/>
        <v>0.3368926855312333</v>
      </c>
      <c r="D45" s="73">
        <f t="shared" si="23"/>
        <v>4.397233201581028E-2</v>
      </c>
      <c r="E45" s="73">
        <f t="shared" si="24"/>
        <v>0.21177315147164394</v>
      </c>
      <c r="F45" s="74">
        <f t="shared" si="25"/>
        <v>-0.15859617947578855</v>
      </c>
      <c r="G45" s="73">
        <f t="shared" si="26"/>
        <v>-0.32148562300319489</v>
      </c>
      <c r="H45" s="73">
        <f t="shared" si="27"/>
        <v>-0.27449124467581637</v>
      </c>
      <c r="I45" s="73">
        <f>+(M23-I23)/I23</f>
        <v>-0.3240521327014218</v>
      </c>
      <c r="J45" s="74">
        <f t="shared" si="29"/>
        <v>-0.23389651531151004</v>
      </c>
      <c r="K45" s="73">
        <f>+(O23-K23)/K23</f>
        <v>-0.26250735726898178</v>
      </c>
      <c r="L45" s="73">
        <f t="shared" si="31"/>
        <v>-0.23939986953685582</v>
      </c>
      <c r="M45" s="73">
        <f>+(Q23-M23)/M23</f>
        <v>-0.21822962313759861</v>
      </c>
      <c r="N45" s="74">
        <f t="shared" si="33"/>
        <v>-0.25361819434872501</v>
      </c>
      <c r="O45" s="73">
        <f>+(S23-O23)/O23</f>
        <v>-0.28651237031125298</v>
      </c>
      <c r="P45" s="73">
        <f t="shared" si="35"/>
        <v>-0.19125214408233276</v>
      </c>
      <c r="Q45" s="73">
        <f>+(U23-Q23)/Q23</f>
        <v>-0.14686098654708521</v>
      </c>
      <c r="R45" s="74">
        <f t="shared" si="37"/>
        <v>-7.29455216989843E-2</v>
      </c>
      <c r="S45" s="73">
        <f>+(W23-S23)/S23</f>
        <v>-3.4675615212527967E-2</v>
      </c>
      <c r="T45" s="73">
        <f t="shared" si="39"/>
        <v>2.5450689289501591E-2</v>
      </c>
      <c r="U45" s="73">
        <f>+(Y23-U23)/U23</f>
        <v>-8.0157687253613663E-2</v>
      </c>
      <c r="V45" s="74">
        <f t="shared" si="41"/>
        <v>-0.11752988047808766</v>
      </c>
      <c r="W45" s="73">
        <f>+(AA23-W23)/W23</f>
        <v>-4.8667439165701043E-2</v>
      </c>
      <c r="X45" s="73">
        <f t="shared" si="43"/>
        <v>-4.7569803516028956E-2</v>
      </c>
      <c r="Y45" s="73">
        <f t="shared" si="43"/>
        <v>-1.4285714285714285E-2</v>
      </c>
      <c r="Z45" s="73">
        <f t="shared" si="43"/>
        <v>5.8690744920993229E-2</v>
      </c>
      <c r="AA45" s="73">
        <f t="shared" si="43"/>
        <v>0.22289890377588306</v>
      </c>
      <c r="AB45" s="73">
        <f t="shared" si="43"/>
        <v>0.12269272529858849</v>
      </c>
      <c r="AC45" s="73">
        <f t="shared" si="14"/>
        <v>0.27101449275362322</v>
      </c>
      <c r="AD45" s="73">
        <f t="shared" si="14"/>
        <v>0.27292110874200426</v>
      </c>
      <c r="AE45" s="73">
        <f t="shared" si="14"/>
        <v>2.7888446215139442E-2</v>
      </c>
      <c r="AF45" s="73">
        <f t="shared" si="14"/>
        <v>-0.31528046421663442</v>
      </c>
      <c r="AG45" s="73">
        <f t="shared" si="14"/>
        <v>0.16191562143671609</v>
      </c>
      <c r="AH45" s="73">
        <f t="shared" si="14"/>
        <v>9.212730318257957E-2</v>
      </c>
      <c r="AI45" s="73">
        <f t="shared" si="14"/>
        <v>0.47868217054263568</v>
      </c>
      <c r="AJ45" s="73">
        <f t="shared" ref="AJ45" si="45">+(AO23-AN23)/AN23</f>
        <v>8.7256332051452057E-2</v>
      </c>
      <c r="AK45" s="73">
        <f t="shared" ref="AK45" si="46">+(AP23-AO23)/AO23</f>
        <v>-0.28966947188681547</v>
      </c>
      <c r="AL45" s="73">
        <f t="shared" ref="AL45" si="47">+(AQ23-AP23)/AP23</f>
        <v>-0.24553571428571427</v>
      </c>
      <c r="AM45" s="73">
        <f t="shared" ref="AM45" si="48">+(AR23-AQ23)/AQ23</f>
        <v>-0.18024578971324534</v>
      </c>
      <c r="AN45" s="73">
        <f t="shared" ref="AN45" si="49">+(AS23-AR23)/AR23</f>
        <v>-5.1637978900610775E-2</v>
      </c>
      <c r="AO45" s="73">
        <f t="shared" ref="AO45:AQ45" si="50">+(AT23-AS23)/AS23</f>
        <v>-1.3466042154566744E-2</v>
      </c>
      <c r="AP45" s="73">
        <f t="shared" si="50"/>
        <v>0.21928783382789319</v>
      </c>
      <c r="AQ45" s="73">
        <f t="shared" si="50"/>
        <v>-1.1194937941104892E-2</v>
      </c>
    </row>
  </sheetData>
  <phoneticPr fontId="8" type="noConversion"/>
  <pageMargins left="0.75" right="0.75" top="1" bottom="1" header="0" footer="0"/>
  <pageSetup paperSize="9" orientation="portrait"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B2:AV45"/>
  <sheetViews>
    <sheetView zoomScaleNormal="100" workbookViewId="0"/>
  </sheetViews>
  <sheetFormatPr baseColWidth="10" defaultRowHeight="12.75" x14ac:dyDescent="0.2"/>
  <cols>
    <col min="1" max="1" width="8.7109375" style="8" customWidth="1"/>
    <col min="2" max="2" width="33.42578125" style="8" customWidth="1"/>
    <col min="3" max="52" width="12.28515625" style="8" customWidth="1"/>
    <col min="53" max="16384" width="11.42578125" style="8"/>
  </cols>
  <sheetData>
    <row r="2" spans="2:48" ht="40.5" customHeight="1" x14ac:dyDescent="0.25">
      <c r="B2" s="34"/>
      <c r="Q2" s="18"/>
    </row>
    <row r="3" spans="2:48" s="35" customFormat="1" ht="28.5" customHeight="1" x14ac:dyDescent="0.2">
      <c r="B3" s="59"/>
      <c r="C3" s="58"/>
    </row>
    <row r="5" spans="2:48" ht="39" customHeight="1" x14ac:dyDescent="0.2">
      <c r="C5" s="41" t="s">
        <v>107</v>
      </c>
      <c r="D5" s="41" t="s">
        <v>127</v>
      </c>
      <c r="E5" s="41" t="s">
        <v>130</v>
      </c>
      <c r="F5" s="67" t="s">
        <v>133</v>
      </c>
      <c r="G5" s="41" t="s">
        <v>135</v>
      </c>
      <c r="H5" s="41" t="s">
        <v>138</v>
      </c>
      <c r="I5" s="41" t="s">
        <v>140</v>
      </c>
      <c r="J5" s="67" t="s">
        <v>142</v>
      </c>
      <c r="K5" s="41" t="s">
        <v>146</v>
      </c>
      <c r="L5" s="41" t="s">
        <v>148</v>
      </c>
      <c r="M5" s="41" t="s">
        <v>157</v>
      </c>
      <c r="N5" s="67" t="s">
        <v>160</v>
      </c>
      <c r="O5" s="41" t="s">
        <v>164</v>
      </c>
      <c r="P5" s="41" t="s">
        <v>167</v>
      </c>
      <c r="Q5" s="41" t="s">
        <v>170</v>
      </c>
      <c r="R5" s="67" t="s">
        <v>173</v>
      </c>
      <c r="S5" s="41" t="s">
        <v>177</v>
      </c>
      <c r="T5" s="41" t="s">
        <v>180</v>
      </c>
      <c r="U5" s="41" t="s">
        <v>185</v>
      </c>
      <c r="V5" s="67" t="s">
        <v>188</v>
      </c>
      <c r="W5" s="41" t="s">
        <v>192</v>
      </c>
      <c r="X5" s="41" t="s">
        <v>195</v>
      </c>
      <c r="Y5" s="41" t="s">
        <v>198</v>
      </c>
      <c r="Z5" s="67" t="s">
        <v>201</v>
      </c>
      <c r="AA5" s="41" t="s">
        <v>205</v>
      </c>
      <c r="AB5" s="41" t="s">
        <v>208</v>
      </c>
      <c r="AC5" s="41" t="s">
        <v>211</v>
      </c>
      <c r="AD5" s="67" t="s">
        <v>227</v>
      </c>
      <c r="AE5" s="41" t="s">
        <v>232</v>
      </c>
      <c r="AF5" s="41" t="s">
        <v>238</v>
      </c>
      <c r="AG5" s="41" t="s">
        <v>242</v>
      </c>
      <c r="AH5" s="67" t="s">
        <v>245</v>
      </c>
      <c r="AI5" s="41" t="s">
        <v>255</v>
      </c>
      <c r="AJ5" s="41" t="s">
        <v>258</v>
      </c>
      <c r="AK5" s="41" t="s">
        <v>268</v>
      </c>
      <c r="AL5" s="67" t="s">
        <v>271</v>
      </c>
      <c r="AM5" s="41" t="s">
        <v>276</v>
      </c>
      <c r="AN5" s="42" t="s">
        <v>220</v>
      </c>
      <c r="AO5" s="42" t="s">
        <v>225</v>
      </c>
      <c r="AP5" s="42" t="s">
        <v>221</v>
      </c>
      <c r="AQ5" s="42" t="s">
        <v>222</v>
      </c>
      <c r="AR5" s="42" t="s">
        <v>223</v>
      </c>
      <c r="AS5" s="42" t="s">
        <v>224</v>
      </c>
      <c r="AT5" s="42" t="s">
        <v>228</v>
      </c>
      <c r="AU5" s="42" t="s">
        <v>246</v>
      </c>
      <c r="AV5" s="42" t="s">
        <v>272</v>
      </c>
    </row>
    <row r="6" spans="2:48" ht="17.100000000000001" customHeight="1" thickBot="1" x14ac:dyDescent="0.25">
      <c r="B6" s="43" t="s">
        <v>86</v>
      </c>
      <c r="C6" s="44">
        <v>18</v>
      </c>
      <c r="D6" s="44">
        <v>8</v>
      </c>
      <c r="E6" s="44">
        <v>16</v>
      </c>
      <c r="F6" s="44">
        <v>12</v>
      </c>
      <c r="G6" s="44">
        <v>13</v>
      </c>
      <c r="H6" s="44">
        <v>25</v>
      </c>
      <c r="I6" s="44">
        <v>14</v>
      </c>
      <c r="J6" s="44">
        <v>28</v>
      </c>
      <c r="K6" s="44">
        <v>17</v>
      </c>
      <c r="L6" s="44">
        <v>11</v>
      </c>
      <c r="M6" s="44">
        <v>10</v>
      </c>
      <c r="N6" s="44">
        <v>11</v>
      </c>
      <c r="O6" s="44">
        <v>14</v>
      </c>
      <c r="P6" s="44">
        <v>10</v>
      </c>
      <c r="Q6" s="44">
        <v>23</v>
      </c>
      <c r="R6" s="44">
        <v>6</v>
      </c>
      <c r="S6" s="44">
        <v>9</v>
      </c>
      <c r="T6" s="44">
        <v>12</v>
      </c>
      <c r="U6" s="44">
        <v>10</v>
      </c>
      <c r="V6" s="44">
        <v>9</v>
      </c>
      <c r="W6" s="44">
        <v>8</v>
      </c>
      <c r="X6" s="44">
        <v>8</v>
      </c>
      <c r="Y6" s="44">
        <v>8</v>
      </c>
      <c r="Z6" s="44">
        <v>13</v>
      </c>
      <c r="AA6" s="44">
        <v>10</v>
      </c>
      <c r="AB6" s="44">
        <v>19</v>
      </c>
      <c r="AC6" s="44">
        <v>5</v>
      </c>
      <c r="AD6" s="44">
        <v>25</v>
      </c>
      <c r="AE6" s="44">
        <v>26</v>
      </c>
      <c r="AF6" s="44">
        <v>25</v>
      </c>
      <c r="AG6" s="44">
        <v>9</v>
      </c>
      <c r="AH6" s="44">
        <v>24</v>
      </c>
      <c r="AI6" s="44">
        <v>18</v>
      </c>
      <c r="AJ6" s="44">
        <v>12</v>
      </c>
      <c r="AK6" s="44">
        <v>18</v>
      </c>
      <c r="AL6" s="44">
        <v>15</v>
      </c>
      <c r="AM6" s="44">
        <v>41</v>
      </c>
      <c r="AN6" s="44">
        <f t="shared" ref="AN6:AN23" si="0">+C6+D6+E6+F6</f>
        <v>54</v>
      </c>
      <c r="AO6" s="44">
        <f t="shared" ref="AO6:AO23" si="1">+G6+H6+I6+J6</f>
        <v>80</v>
      </c>
      <c r="AP6" s="44">
        <f t="shared" ref="AP6:AP23" si="2">+K6+L6+M6+N6</f>
        <v>49</v>
      </c>
      <c r="AQ6" s="44">
        <f t="shared" ref="AQ6:AQ23" si="3">+O6+P6+Q6+R6</f>
        <v>53</v>
      </c>
      <c r="AR6" s="44">
        <f t="shared" ref="AR6:AR23" si="4">+S6+T6+U6+V6</f>
        <v>40</v>
      </c>
      <c r="AS6" s="44">
        <f t="shared" ref="AS6:AS23" si="5">+W6+X6+Y6+Z6</f>
        <v>37</v>
      </c>
      <c r="AT6" s="44">
        <f t="shared" ref="AT6:AT23" si="6">+AA6+AB6+AC6+AD6</f>
        <v>59</v>
      </c>
      <c r="AU6" s="44">
        <f t="shared" ref="AU6:AU23" si="7">+AE6+AF6+AG6+AH6</f>
        <v>84</v>
      </c>
      <c r="AV6" s="44">
        <f t="shared" ref="AV6:AV23" si="8">+AI6+AJ6+AK6+AL6</f>
        <v>63</v>
      </c>
    </row>
    <row r="7" spans="2:48" ht="17.100000000000001" customHeight="1" thickBot="1" x14ac:dyDescent="0.25">
      <c r="B7" s="43" t="s">
        <v>87</v>
      </c>
      <c r="C7" s="44">
        <v>3</v>
      </c>
      <c r="D7" s="44">
        <v>6</v>
      </c>
      <c r="E7" s="44">
        <v>8</v>
      </c>
      <c r="F7" s="44">
        <v>9</v>
      </c>
      <c r="G7" s="44">
        <v>0</v>
      </c>
      <c r="H7" s="44">
        <v>6</v>
      </c>
      <c r="I7" s="44">
        <v>11</v>
      </c>
      <c r="J7" s="44">
        <v>20</v>
      </c>
      <c r="K7" s="44">
        <v>7</v>
      </c>
      <c r="L7" s="44">
        <v>5</v>
      </c>
      <c r="M7" s="44">
        <v>12</v>
      </c>
      <c r="N7" s="44">
        <v>9</v>
      </c>
      <c r="O7" s="44">
        <v>20</v>
      </c>
      <c r="P7" s="44">
        <v>10</v>
      </c>
      <c r="Q7" s="44">
        <v>13</v>
      </c>
      <c r="R7" s="44">
        <v>23</v>
      </c>
      <c r="S7" s="44">
        <v>18</v>
      </c>
      <c r="T7" s="44">
        <v>11</v>
      </c>
      <c r="U7" s="44">
        <v>13</v>
      </c>
      <c r="V7" s="44">
        <v>5</v>
      </c>
      <c r="W7" s="44">
        <v>8</v>
      </c>
      <c r="X7" s="44">
        <v>13</v>
      </c>
      <c r="Y7" s="44">
        <v>8</v>
      </c>
      <c r="Z7" s="44">
        <v>13</v>
      </c>
      <c r="AA7" s="44">
        <v>13</v>
      </c>
      <c r="AB7" s="44">
        <v>11</v>
      </c>
      <c r="AC7" s="44">
        <v>12</v>
      </c>
      <c r="AD7" s="44">
        <v>15</v>
      </c>
      <c r="AE7" s="44">
        <v>15</v>
      </c>
      <c r="AF7" s="44">
        <v>20</v>
      </c>
      <c r="AG7" s="44">
        <v>12</v>
      </c>
      <c r="AH7" s="44">
        <v>17</v>
      </c>
      <c r="AI7" s="44">
        <v>15</v>
      </c>
      <c r="AJ7" s="44">
        <v>5</v>
      </c>
      <c r="AK7" s="44">
        <v>19</v>
      </c>
      <c r="AL7" s="44">
        <v>19</v>
      </c>
      <c r="AM7" s="44">
        <v>32</v>
      </c>
      <c r="AN7" s="44">
        <f t="shared" si="0"/>
        <v>26</v>
      </c>
      <c r="AO7" s="44">
        <f t="shared" si="1"/>
        <v>37</v>
      </c>
      <c r="AP7" s="44">
        <f t="shared" si="2"/>
        <v>33</v>
      </c>
      <c r="AQ7" s="44">
        <f t="shared" si="3"/>
        <v>66</v>
      </c>
      <c r="AR7" s="44">
        <f t="shared" si="4"/>
        <v>47</v>
      </c>
      <c r="AS7" s="44">
        <f t="shared" si="5"/>
        <v>42</v>
      </c>
      <c r="AT7" s="44">
        <f t="shared" si="6"/>
        <v>51</v>
      </c>
      <c r="AU7" s="44">
        <f t="shared" si="7"/>
        <v>64</v>
      </c>
      <c r="AV7" s="44">
        <f t="shared" si="8"/>
        <v>58</v>
      </c>
    </row>
    <row r="8" spans="2:48" ht="17.100000000000001" customHeight="1" thickBot="1" x14ac:dyDescent="0.25">
      <c r="B8" s="43" t="s">
        <v>251</v>
      </c>
      <c r="C8" s="44">
        <v>1</v>
      </c>
      <c r="D8" s="44">
        <v>2</v>
      </c>
      <c r="E8" s="44">
        <v>3</v>
      </c>
      <c r="F8" s="44">
        <v>3</v>
      </c>
      <c r="G8" s="44">
        <v>5</v>
      </c>
      <c r="H8" s="44">
        <v>3</v>
      </c>
      <c r="I8" s="44">
        <v>6</v>
      </c>
      <c r="J8" s="44">
        <v>1</v>
      </c>
      <c r="K8" s="44">
        <v>4</v>
      </c>
      <c r="L8" s="44">
        <v>7</v>
      </c>
      <c r="M8" s="44">
        <v>3</v>
      </c>
      <c r="N8" s="44">
        <v>1</v>
      </c>
      <c r="O8" s="44">
        <v>8</v>
      </c>
      <c r="P8" s="44">
        <v>9</v>
      </c>
      <c r="Q8" s="44">
        <v>3</v>
      </c>
      <c r="R8" s="44">
        <v>9</v>
      </c>
      <c r="S8" s="44">
        <v>7</v>
      </c>
      <c r="T8" s="44">
        <v>7</v>
      </c>
      <c r="U8" s="44">
        <v>2</v>
      </c>
      <c r="V8" s="44">
        <v>4</v>
      </c>
      <c r="W8" s="44">
        <v>6</v>
      </c>
      <c r="X8" s="44">
        <v>8</v>
      </c>
      <c r="Y8" s="44">
        <v>3</v>
      </c>
      <c r="Z8" s="44">
        <v>11</v>
      </c>
      <c r="AA8" s="44">
        <v>20</v>
      </c>
      <c r="AB8" s="44">
        <v>6</v>
      </c>
      <c r="AC8" s="44">
        <v>11</v>
      </c>
      <c r="AD8" s="44">
        <v>13</v>
      </c>
      <c r="AE8" s="44">
        <v>6</v>
      </c>
      <c r="AF8" s="44">
        <v>8</v>
      </c>
      <c r="AG8" s="44">
        <v>8</v>
      </c>
      <c r="AH8" s="44">
        <v>11</v>
      </c>
      <c r="AI8" s="44">
        <v>21</v>
      </c>
      <c r="AJ8" s="44">
        <v>3</v>
      </c>
      <c r="AK8" s="44">
        <v>11</v>
      </c>
      <c r="AL8" s="44">
        <v>16</v>
      </c>
      <c r="AM8" s="44">
        <v>23</v>
      </c>
      <c r="AN8" s="44">
        <f t="shared" si="0"/>
        <v>9</v>
      </c>
      <c r="AO8" s="44">
        <f t="shared" si="1"/>
        <v>15</v>
      </c>
      <c r="AP8" s="44">
        <f t="shared" si="2"/>
        <v>15</v>
      </c>
      <c r="AQ8" s="44">
        <f t="shared" si="3"/>
        <v>29</v>
      </c>
      <c r="AR8" s="44">
        <f t="shared" si="4"/>
        <v>20</v>
      </c>
      <c r="AS8" s="44">
        <f t="shared" si="5"/>
        <v>28</v>
      </c>
      <c r="AT8" s="44">
        <f t="shared" si="6"/>
        <v>50</v>
      </c>
      <c r="AU8" s="44">
        <f t="shared" si="7"/>
        <v>33</v>
      </c>
      <c r="AV8" s="44">
        <f t="shared" si="8"/>
        <v>51</v>
      </c>
    </row>
    <row r="9" spans="2:48" ht="17.100000000000001" customHeight="1" thickBot="1" x14ac:dyDescent="0.25">
      <c r="B9" s="43" t="s">
        <v>82</v>
      </c>
      <c r="C9" s="44">
        <v>9</v>
      </c>
      <c r="D9" s="44">
        <v>12</v>
      </c>
      <c r="E9" s="44">
        <v>8</v>
      </c>
      <c r="F9" s="44">
        <v>7</v>
      </c>
      <c r="G9" s="44">
        <v>6</v>
      </c>
      <c r="H9" s="44">
        <v>19</v>
      </c>
      <c r="I9" s="44">
        <v>14</v>
      </c>
      <c r="J9" s="44">
        <v>12</v>
      </c>
      <c r="K9" s="44">
        <v>6</v>
      </c>
      <c r="L9" s="44">
        <v>20</v>
      </c>
      <c r="M9" s="44">
        <v>14</v>
      </c>
      <c r="N9" s="44">
        <v>4</v>
      </c>
      <c r="O9" s="44">
        <v>7</v>
      </c>
      <c r="P9" s="44">
        <v>5</v>
      </c>
      <c r="Q9" s="44">
        <v>3</v>
      </c>
      <c r="R9" s="44">
        <v>1</v>
      </c>
      <c r="S9" s="44">
        <v>1</v>
      </c>
      <c r="T9" s="44">
        <v>1</v>
      </c>
      <c r="U9" s="44">
        <v>1</v>
      </c>
      <c r="V9" s="44">
        <v>0</v>
      </c>
      <c r="W9" s="44">
        <v>4</v>
      </c>
      <c r="X9" s="44">
        <v>2</v>
      </c>
      <c r="Y9" s="44">
        <v>3</v>
      </c>
      <c r="Z9" s="44">
        <v>6</v>
      </c>
      <c r="AA9" s="44">
        <v>2</v>
      </c>
      <c r="AB9" s="44">
        <v>9</v>
      </c>
      <c r="AC9" s="44">
        <v>7</v>
      </c>
      <c r="AD9" s="44">
        <v>5</v>
      </c>
      <c r="AE9" s="44">
        <v>13</v>
      </c>
      <c r="AF9" s="44">
        <v>7</v>
      </c>
      <c r="AG9" s="44">
        <v>9</v>
      </c>
      <c r="AH9" s="44">
        <v>12</v>
      </c>
      <c r="AI9" s="44">
        <v>8</v>
      </c>
      <c r="AJ9" s="44">
        <v>3</v>
      </c>
      <c r="AK9" s="44">
        <v>6</v>
      </c>
      <c r="AL9" s="44">
        <v>4</v>
      </c>
      <c r="AM9" s="44">
        <v>12</v>
      </c>
      <c r="AN9" s="44">
        <f t="shared" si="0"/>
        <v>36</v>
      </c>
      <c r="AO9" s="44">
        <f t="shared" si="1"/>
        <v>51</v>
      </c>
      <c r="AP9" s="44">
        <f t="shared" si="2"/>
        <v>44</v>
      </c>
      <c r="AQ9" s="44">
        <f t="shared" si="3"/>
        <v>16</v>
      </c>
      <c r="AR9" s="44">
        <f t="shared" si="4"/>
        <v>3</v>
      </c>
      <c r="AS9" s="44">
        <f t="shared" si="5"/>
        <v>15</v>
      </c>
      <c r="AT9" s="44">
        <f t="shared" si="6"/>
        <v>23</v>
      </c>
      <c r="AU9" s="44">
        <f t="shared" si="7"/>
        <v>41</v>
      </c>
      <c r="AV9" s="44">
        <f t="shared" si="8"/>
        <v>21</v>
      </c>
    </row>
    <row r="10" spans="2:48" ht="17.100000000000001" customHeight="1" thickBot="1" x14ac:dyDescent="0.25">
      <c r="B10" s="43" t="s">
        <v>9</v>
      </c>
      <c r="C10" s="44">
        <v>8</v>
      </c>
      <c r="D10" s="44">
        <v>16</v>
      </c>
      <c r="E10" s="44">
        <v>1</v>
      </c>
      <c r="F10" s="44">
        <v>0</v>
      </c>
      <c r="G10" s="44">
        <v>5</v>
      </c>
      <c r="H10" s="44">
        <v>7</v>
      </c>
      <c r="I10" s="44">
        <v>11</v>
      </c>
      <c r="J10" s="44">
        <v>2</v>
      </c>
      <c r="K10" s="44">
        <v>8</v>
      </c>
      <c r="L10" s="44">
        <v>5</v>
      </c>
      <c r="M10" s="44">
        <v>6</v>
      </c>
      <c r="N10" s="44">
        <v>8</v>
      </c>
      <c r="O10" s="44">
        <v>3</v>
      </c>
      <c r="P10" s="44">
        <v>3</v>
      </c>
      <c r="Q10" s="44">
        <v>1</v>
      </c>
      <c r="R10" s="44">
        <v>2</v>
      </c>
      <c r="S10" s="44">
        <v>5</v>
      </c>
      <c r="T10" s="44">
        <v>2</v>
      </c>
      <c r="U10" s="44">
        <v>0</v>
      </c>
      <c r="V10" s="44">
        <v>0</v>
      </c>
      <c r="W10" s="44">
        <v>0</v>
      </c>
      <c r="X10" s="44">
        <v>0</v>
      </c>
      <c r="Y10" s="44">
        <v>0</v>
      </c>
      <c r="Z10" s="44">
        <v>1</v>
      </c>
      <c r="AA10" s="44">
        <v>8</v>
      </c>
      <c r="AB10" s="44">
        <v>1</v>
      </c>
      <c r="AC10" s="44">
        <v>1</v>
      </c>
      <c r="AD10" s="44">
        <v>0</v>
      </c>
      <c r="AE10" s="44">
        <v>4</v>
      </c>
      <c r="AF10" s="44">
        <v>4</v>
      </c>
      <c r="AG10" s="44">
        <v>6</v>
      </c>
      <c r="AH10" s="44">
        <v>4</v>
      </c>
      <c r="AI10" s="44">
        <v>2</v>
      </c>
      <c r="AJ10" s="44">
        <v>3</v>
      </c>
      <c r="AK10" s="44">
        <v>5</v>
      </c>
      <c r="AL10" s="44">
        <v>11</v>
      </c>
      <c r="AM10" s="44">
        <v>20</v>
      </c>
      <c r="AN10" s="44">
        <f t="shared" si="0"/>
        <v>25</v>
      </c>
      <c r="AO10" s="44">
        <f t="shared" si="1"/>
        <v>25</v>
      </c>
      <c r="AP10" s="44">
        <f t="shared" si="2"/>
        <v>27</v>
      </c>
      <c r="AQ10" s="44">
        <f t="shared" si="3"/>
        <v>9</v>
      </c>
      <c r="AR10" s="44">
        <f t="shared" si="4"/>
        <v>7</v>
      </c>
      <c r="AS10" s="44">
        <f t="shared" si="5"/>
        <v>1</v>
      </c>
      <c r="AT10" s="44">
        <f t="shared" si="6"/>
        <v>10</v>
      </c>
      <c r="AU10" s="44">
        <f t="shared" si="7"/>
        <v>18</v>
      </c>
      <c r="AV10" s="44">
        <f t="shared" si="8"/>
        <v>21</v>
      </c>
    </row>
    <row r="11" spans="2:48" ht="17.100000000000001" customHeight="1" thickBot="1" x14ac:dyDescent="0.25">
      <c r="B11" s="43" t="s">
        <v>10</v>
      </c>
      <c r="C11" s="44">
        <v>0</v>
      </c>
      <c r="D11" s="44">
        <v>0</v>
      </c>
      <c r="E11" s="44">
        <v>0</v>
      </c>
      <c r="F11" s="44">
        <v>2</v>
      </c>
      <c r="G11" s="44">
        <v>1</v>
      </c>
      <c r="H11" s="44">
        <v>1</v>
      </c>
      <c r="I11" s="44">
        <v>0</v>
      </c>
      <c r="J11" s="44">
        <v>2</v>
      </c>
      <c r="K11" s="44">
        <v>2</v>
      </c>
      <c r="L11" s="44">
        <v>2</v>
      </c>
      <c r="M11" s="44">
        <v>1</v>
      </c>
      <c r="N11" s="44">
        <v>1</v>
      </c>
      <c r="O11" s="44">
        <v>1</v>
      </c>
      <c r="P11" s="44">
        <v>0</v>
      </c>
      <c r="Q11" s="44">
        <v>2</v>
      </c>
      <c r="R11" s="44">
        <v>0</v>
      </c>
      <c r="S11" s="44">
        <v>3</v>
      </c>
      <c r="T11" s="44">
        <v>0</v>
      </c>
      <c r="U11" s="44">
        <v>1</v>
      </c>
      <c r="V11" s="44">
        <v>4</v>
      </c>
      <c r="W11" s="44">
        <v>2</v>
      </c>
      <c r="X11" s="44">
        <v>2</v>
      </c>
      <c r="Y11" s="44">
        <v>0</v>
      </c>
      <c r="Z11" s="44">
        <v>5</v>
      </c>
      <c r="AA11" s="44">
        <v>6</v>
      </c>
      <c r="AB11" s="44">
        <v>5</v>
      </c>
      <c r="AC11" s="44">
        <v>0</v>
      </c>
      <c r="AD11" s="44">
        <v>2</v>
      </c>
      <c r="AE11" s="44">
        <v>0</v>
      </c>
      <c r="AF11" s="44">
        <v>0</v>
      </c>
      <c r="AG11" s="44">
        <v>1</v>
      </c>
      <c r="AH11" s="44">
        <v>5</v>
      </c>
      <c r="AI11" s="44">
        <v>8</v>
      </c>
      <c r="AJ11" s="44">
        <v>2</v>
      </c>
      <c r="AK11" s="44">
        <v>7</v>
      </c>
      <c r="AL11" s="44">
        <v>6</v>
      </c>
      <c r="AM11" s="44">
        <v>7</v>
      </c>
      <c r="AN11" s="44">
        <f t="shared" si="0"/>
        <v>2</v>
      </c>
      <c r="AO11" s="44">
        <f t="shared" si="1"/>
        <v>4</v>
      </c>
      <c r="AP11" s="44">
        <f t="shared" si="2"/>
        <v>6</v>
      </c>
      <c r="AQ11" s="44">
        <f t="shared" si="3"/>
        <v>3</v>
      </c>
      <c r="AR11" s="44">
        <f t="shared" si="4"/>
        <v>8</v>
      </c>
      <c r="AS11" s="44">
        <f t="shared" si="5"/>
        <v>9</v>
      </c>
      <c r="AT11" s="44">
        <f t="shared" si="6"/>
        <v>13</v>
      </c>
      <c r="AU11" s="44">
        <f t="shared" si="7"/>
        <v>6</v>
      </c>
      <c r="AV11" s="44">
        <f t="shared" si="8"/>
        <v>23</v>
      </c>
    </row>
    <row r="12" spans="2:48" ht="17.100000000000001" customHeight="1" thickBot="1" x14ac:dyDescent="0.25">
      <c r="B12" s="43" t="s">
        <v>88</v>
      </c>
      <c r="C12" s="44">
        <v>3</v>
      </c>
      <c r="D12" s="44">
        <v>9</v>
      </c>
      <c r="E12" s="44">
        <v>3</v>
      </c>
      <c r="F12" s="44">
        <v>6</v>
      </c>
      <c r="G12" s="44">
        <v>4</v>
      </c>
      <c r="H12" s="44">
        <v>2</v>
      </c>
      <c r="I12" s="44">
        <v>3</v>
      </c>
      <c r="J12" s="44">
        <v>10</v>
      </c>
      <c r="K12" s="44">
        <v>12</v>
      </c>
      <c r="L12" s="44">
        <v>15</v>
      </c>
      <c r="M12" s="44">
        <v>6</v>
      </c>
      <c r="N12" s="44">
        <v>8</v>
      </c>
      <c r="O12" s="44">
        <v>4</v>
      </c>
      <c r="P12" s="44">
        <v>9</v>
      </c>
      <c r="Q12" s="44">
        <v>3</v>
      </c>
      <c r="R12" s="44">
        <v>11</v>
      </c>
      <c r="S12" s="44">
        <v>8</v>
      </c>
      <c r="T12" s="44">
        <v>8</v>
      </c>
      <c r="U12" s="44">
        <v>6</v>
      </c>
      <c r="V12" s="44">
        <v>13</v>
      </c>
      <c r="W12" s="44">
        <v>12</v>
      </c>
      <c r="X12" s="44">
        <v>12</v>
      </c>
      <c r="Y12" s="44">
        <v>15</v>
      </c>
      <c r="Z12" s="44">
        <v>10</v>
      </c>
      <c r="AA12" s="44">
        <v>23</v>
      </c>
      <c r="AB12" s="44">
        <v>7</v>
      </c>
      <c r="AC12" s="44">
        <v>10</v>
      </c>
      <c r="AD12" s="44">
        <v>8</v>
      </c>
      <c r="AE12" s="44">
        <v>9</v>
      </c>
      <c r="AF12" s="44">
        <v>8</v>
      </c>
      <c r="AG12" s="44">
        <v>12</v>
      </c>
      <c r="AH12" s="44">
        <v>10</v>
      </c>
      <c r="AI12" s="44">
        <v>4</v>
      </c>
      <c r="AJ12" s="44">
        <v>5</v>
      </c>
      <c r="AK12" s="44">
        <v>12</v>
      </c>
      <c r="AL12" s="44">
        <v>13</v>
      </c>
      <c r="AM12" s="44">
        <v>30</v>
      </c>
      <c r="AN12" s="44">
        <f t="shared" si="0"/>
        <v>21</v>
      </c>
      <c r="AO12" s="44">
        <f t="shared" si="1"/>
        <v>19</v>
      </c>
      <c r="AP12" s="44">
        <f t="shared" si="2"/>
        <v>41</v>
      </c>
      <c r="AQ12" s="44">
        <f t="shared" si="3"/>
        <v>27</v>
      </c>
      <c r="AR12" s="44">
        <f t="shared" si="4"/>
        <v>35</v>
      </c>
      <c r="AS12" s="44">
        <f t="shared" si="5"/>
        <v>49</v>
      </c>
      <c r="AT12" s="44">
        <f t="shared" si="6"/>
        <v>48</v>
      </c>
      <c r="AU12" s="44">
        <f t="shared" si="7"/>
        <v>39</v>
      </c>
      <c r="AV12" s="44">
        <f t="shared" si="8"/>
        <v>34</v>
      </c>
    </row>
    <row r="13" spans="2:48" ht="17.100000000000001" customHeight="1" thickBot="1" x14ac:dyDescent="0.25">
      <c r="B13" s="43" t="s">
        <v>84</v>
      </c>
      <c r="C13" s="44">
        <v>0</v>
      </c>
      <c r="D13" s="44">
        <v>1</v>
      </c>
      <c r="E13" s="44">
        <v>1</v>
      </c>
      <c r="F13" s="44">
        <v>6</v>
      </c>
      <c r="G13" s="44">
        <v>6</v>
      </c>
      <c r="H13" s="44">
        <v>2</v>
      </c>
      <c r="I13" s="44">
        <v>3</v>
      </c>
      <c r="J13" s="44">
        <v>6</v>
      </c>
      <c r="K13" s="44">
        <v>4</v>
      </c>
      <c r="L13" s="44">
        <v>8</v>
      </c>
      <c r="M13" s="44">
        <v>1</v>
      </c>
      <c r="N13" s="44">
        <v>3</v>
      </c>
      <c r="O13" s="44">
        <v>3</v>
      </c>
      <c r="P13" s="44">
        <v>8</v>
      </c>
      <c r="Q13" s="44">
        <v>7</v>
      </c>
      <c r="R13" s="44">
        <v>14</v>
      </c>
      <c r="S13" s="44">
        <v>5</v>
      </c>
      <c r="T13" s="44">
        <v>5</v>
      </c>
      <c r="U13" s="44">
        <v>12</v>
      </c>
      <c r="V13" s="44">
        <v>12</v>
      </c>
      <c r="W13" s="44">
        <v>10</v>
      </c>
      <c r="X13" s="44">
        <v>5</v>
      </c>
      <c r="Y13" s="44">
        <v>10</v>
      </c>
      <c r="Z13" s="44">
        <v>6</v>
      </c>
      <c r="AA13" s="44">
        <v>22</v>
      </c>
      <c r="AB13" s="44">
        <v>16</v>
      </c>
      <c r="AC13" s="44">
        <v>2</v>
      </c>
      <c r="AD13" s="44">
        <v>18</v>
      </c>
      <c r="AE13" s="44">
        <v>11</v>
      </c>
      <c r="AF13" s="44">
        <v>6</v>
      </c>
      <c r="AG13" s="44">
        <v>17</v>
      </c>
      <c r="AH13" s="44">
        <v>21</v>
      </c>
      <c r="AI13" s="44">
        <v>16</v>
      </c>
      <c r="AJ13" s="44">
        <v>15</v>
      </c>
      <c r="AK13" s="44">
        <v>12</v>
      </c>
      <c r="AL13" s="44">
        <v>9</v>
      </c>
      <c r="AM13" s="44">
        <v>43</v>
      </c>
      <c r="AN13" s="44">
        <f t="shared" si="0"/>
        <v>8</v>
      </c>
      <c r="AO13" s="44">
        <f t="shared" si="1"/>
        <v>17</v>
      </c>
      <c r="AP13" s="44">
        <f t="shared" si="2"/>
        <v>16</v>
      </c>
      <c r="AQ13" s="44">
        <f t="shared" si="3"/>
        <v>32</v>
      </c>
      <c r="AR13" s="44">
        <f t="shared" si="4"/>
        <v>34</v>
      </c>
      <c r="AS13" s="44">
        <f t="shared" si="5"/>
        <v>31</v>
      </c>
      <c r="AT13" s="44">
        <f t="shared" si="6"/>
        <v>58</v>
      </c>
      <c r="AU13" s="44">
        <f t="shared" si="7"/>
        <v>55</v>
      </c>
      <c r="AV13" s="44">
        <f t="shared" si="8"/>
        <v>52</v>
      </c>
    </row>
    <row r="14" spans="2:48" ht="17.100000000000001" customHeight="1" thickBot="1" x14ac:dyDescent="0.25">
      <c r="B14" s="43" t="s">
        <v>65</v>
      </c>
      <c r="C14" s="44">
        <v>60</v>
      </c>
      <c r="D14" s="44">
        <v>42</v>
      </c>
      <c r="E14" s="44">
        <v>43</v>
      </c>
      <c r="F14" s="44">
        <v>46</v>
      </c>
      <c r="G14" s="44">
        <v>65</v>
      </c>
      <c r="H14" s="44">
        <v>57</v>
      </c>
      <c r="I14" s="44">
        <v>55</v>
      </c>
      <c r="J14" s="44">
        <v>43</v>
      </c>
      <c r="K14" s="44">
        <v>53</v>
      </c>
      <c r="L14" s="44">
        <v>79</v>
      </c>
      <c r="M14" s="44">
        <v>45</v>
      </c>
      <c r="N14" s="44">
        <v>87</v>
      </c>
      <c r="O14" s="44">
        <v>75</v>
      </c>
      <c r="P14" s="44">
        <v>59</v>
      </c>
      <c r="Q14" s="44">
        <v>62</v>
      </c>
      <c r="R14" s="44">
        <v>86</v>
      </c>
      <c r="S14" s="44">
        <v>112</v>
      </c>
      <c r="T14" s="44">
        <v>108</v>
      </c>
      <c r="U14" s="44">
        <v>71</v>
      </c>
      <c r="V14" s="44">
        <v>120</v>
      </c>
      <c r="W14" s="44">
        <v>112</v>
      </c>
      <c r="X14" s="44">
        <v>103</v>
      </c>
      <c r="Y14" s="44">
        <v>46</v>
      </c>
      <c r="Z14" s="44">
        <v>80</v>
      </c>
      <c r="AA14" s="44">
        <v>91</v>
      </c>
      <c r="AB14" s="44">
        <v>100</v>
      </c>
      <c r="AC14" s="44">
        <v>57</v>
      </c>
      <c r="AD14" s="44">
        <v>78</v>
      </c>
      <c r="AE14" s="44">
        <v>125</v>
      </c>
      <c r="AF14" s="44">
        <v>93</v>
      </c>
      <c r="AG14" s="44">
        <v>105</v>
      </c>
      <c r="AH14" s="44">
        <v>138</v>
      </c>
      <c r="AI14" s="44">
        <v>141</v>
      </c>
      <c r="AJ14" s="44">
        <v>59</v>
      </c>
      <c r="AK14" s="44">
        <v>117</v>
      </c>
      <c r="AL14" s="44">
        <v>156</v>
      </c>
      <c r="AM14" s="44">
        <v>311</v>
      </c>
      <c r="AN14" s="44">
        <f t="shared" si="0"/>
        <v>191</v>
      </c>
      <c r="AO14" s="44">
        <f t="shared" si="1"/>
        <v>220</v>
      </c>
      <c r="AP14" s="44">
        <f t="shared" si="2"/>
        <v>264</v>
      </c>
      <c r="AQ14" s="44">
        <f t="shared" si="3"/>
        <v>282</v>
      </c>
      <c r="AR14" s="44">
        <f t="shared" si="4"/>
        <v>411</v>
      </c>
      <c r="AS14" s="44">
        <f t="shared" si="5"/>
        <v>341</v>
      </c>
      <c r="AT14" s="44">
        <f t="shared" si="6"/>
        <v>326</v>
      </c>
      <c r="AU14" s="44">
        <f t="shared" si="7"/>
        <v>461</v>
      </c>
      <c r="AV14" s="44">
        <f t="shared" si="8"/>
        <v>473</v>
      </c>
    </row>
    <row r="15" spans="2:48" ht="17.100000000000001" customHeight="1" thickBot="1" x14ac:dyDescent="0.25">
      <c r="B15" s="43" t="s">
        <v>83</v>
      </c>
      <c r="C15" s="44">
        <v>14</v>
      </c>
      <c r="D15" s="44">
        <v>28</v>
      </c>
      <c r="E15" s="44">
        <v>62</v>
      </c>
      <c r="F15" s="44">
        <v>52</v>
      </c>
      <c r="G15" s="44">
        <v>40</v>
      </c>
      <c r="H15" s="44">
        <v>43</v>
      </c>
      <c r="I15" s="44">
        <v>37</v>
      </c>
      <c r="J15" s="44">
        <v>53</v>
      </c>
      <c r="K15" s="44">
        <v>45</v>
      </c>
      <c r="L15" s="44">
        <v>67</v>
      </c>
      <c r="M15" s="44">
        <v>39</v>
      </c>
      <c r="N15" s="44">
        <v>70</v>
      </c>
      <c r="O15" s="44">
        <v>78</v>
      </c>
      <c r="P15" s="44">
        <v>68</v>
      </c>
      <c r="Q15" s="44">
        <v>42</v>
      </c>
      <c r="R15" s="44">
        <v>45</v>
      </c>
      <c r="S15" s="44">
        <v>27</v>
      </c>
      <c r="T15" s="44">
        <v>69</v>
      </c>
      <c r="U15" s="44">
        <v>35</v>
      </c>
      <c r="V15" s="44">
        <v>52</v>
      </c>
      <c r="W15" s="44">
        <v>54</v>
      </c>
      <c r="X15" s="44">
        <v>48</v>
      </c>
      <c r="Y15" s="44">
        <v>47</v>
      </c>
      <c r="Z15" s="44">
        <v>63</v>
      </c>
      <c r="AA15" s="44">
        <v>71</v>
      </c>
      <c r="AB15" s="44">
        <v>80</v>
      </c>
      <c r="AC15" s="44">
        <v>56</v>
      </c>
      <c r="AD15" s="44">
        <v>78</v>
      </c>
      <c r="AE15" s="44">
        <v>73</v>
      </c>
      <c r="AF15" s="44">
        <v>61</v>
      </c>
      <c r="AG15" s="44">
        <v>67</v>
      </c>
      <c r="AH15" s="44">
        <v>77</v>
      </c>
      <c r="AI15" s="44">
        <v>95</v>
      </c>
      <c r="AJ15" s="44">
        <v>74</v>
      </c>
      <c r="AK15" s="44">
        <v>74</v>
      </c>
      <c r="AL15" s="44">
        <v>156</v>
      </c>
      <c r="AM15" s="44">
        <v>177</v>
      </c>
      <c r="AN15" s="44">
        <f t="shared" si="0"/>
        <v>156</v>
      </c>
      <c r="AO15" s="44">
        <f t="shared" si="1"/>
        <v>173</v>
      </c>
      <c r="AP15" s="44">
        <f t="shared" si="2"/>
        <v>221</v>
      </c>
      <c r="AQ15" s="44">
        <f t="shared" si="3"/>
        <v>233</v>
      </c>
      <c r="AR15" s="44">
        <f t="shared" si="4"/>
        <v>183</v>
      </c>
      <c r="AS15" s="44">
        <f t="shared" si="5"/>
        <v>212</v>
      </c>
      <c r="AT15" s="44">
        <f t="shared" si="6"/>
        <v>285</v>
      </c>
      <c r="AU15" s="44">
        <f t="shared" si="7"/>
        <v>278</v>
      </c>
      <c r="AV15" s="44">
        <f t="shared" si="8"/>
        <v>399</v>
      </c>
    </row>
    <row r="16" spans="2:48" ht="17.100000000000001" customHeight="1" thickBot="1" x14ac:dyDescent="0.25">
      <c r="B16" s="43" t="s">
        <v>61</v>
      </c>
      <c r="C16" s="44">
        <v>1</v>
      </c>
      <c r="D16" s="44">
        <v>0</v>
      </c>
      <c r="E16" s="44">
        <v>11</v>
      </c>
      <c r="F16" s="44">
        <v>4</v>
      </c>
      <c r="G16" s="44">
        <v>2</v>
      </c>
      <c r="H16" s="44">
        <v>1</v>
      </c>
      <c r="I16" s="44">
        <v>3</v>
      </c>
      <c r="J16" s="44">
        <v>0</v>
      </c>
      <c r="K16" s="44">
        <v>2</v>
      </c>
      <c r="L16" s="44">
        <v>2</v>
      </c>
      <c r="M16" s="44">
        <v>0</v>
      </c>
      <c r="N16" s="44">
        <v>0</v>
      </c>
      <c r="O16" s="44">
        <v>0</v>
      </c>
      <c r="P16" s="44">
        <v>3</v>
      </c>
      <c r="Q16" s="44">
        <v>1</v>
      </c>
      <c r="R16" s="44">
        <v>6</v>
      </c>
      <c r="S16" s="44">
        <v>2</v>
      </c>
      <c r="T16" s="44">
        <v>1</v>
      </c>
      <c r="U16" s="44">
        <v>0</v>
      </c>
      <c r="V16" s="44">
        <v>1</v>
      </c>
      <c r="W16" s="44">
        <v>2</v>
      </c>
      <c r="X16" s="44">
        <v>5</v>
      </c>
      <c r="Y16" s="44">
        <v>2</v>
      </c>
      <c r="Z16" s="44">
        <v>1</v>
      </c>
      <c r="AA16" s="44">
        <v>1</v>
      </c>
      <c r="AB16" s="44">
        <v>3</v>
      </c>
      <c r="AC16" s="44">
        <v>1</v>
      </c>
      <c r="AD16" s="44">
        <v>2</v>
      </c>
      <c r="AE16" s="44">
        <v>1</v>
      </c>
      <c r="AF16" s="44">
        <v>12</v>
      </c>
      <c r="AG16" s="44">
        <v>4</v>
      </c>
      <c r="AH16" s="44">
        <v>4</v>
      </c>
      <c r="AI16" s="44">
        <v>4</v>
      </c>
      <c r="AJ16" s="44">
        <v>2</v>
      </c>
      <c r="AK16" s="44">
        <v>5</v>
      </c>
      <c r="AL16" s="44">
        <v>6</v>
      </c>
      <c r="AM16" s="44">
        <v>7</v>
      </c>
      <c r="AN16" s="44">
        <f t="shared" si="0"/>
        <v>16</v>
      </c>
      <c r="AO16" s="44">
        <f t="shared" si="1"/>
        <v>6</v>
      </c>
      <c r="AP16" s="44">
        <f t="shared" si="2"/>
        <v>4</v>
      </c>
      <c r="AQ16" s="44">
        <f t="shared" si="3"/>
        <v>10</v>
      </c>
      <c r="AR16" s="44">
        <f t="shared" si="4"/>
        <v>4</v>
      </c>
      <c r="AS16" s="44">
        <f t="shared" si="5"/>
        <v>10</v>
      </c>
      <c r="AT16" s="44">
        <f t="shared" si="6"/>
        <v>7</v>
      </c>
      <c r="AU16" s="44">
        <f t="shared" si="7"/>
        <v>21</v>
      </c>
      <c r="AV16" s="44">
        <f t="shared" si="8"/>
        <v>17</v>
      </c>
    </row>
    <row r="17" spans="2:48" ht="17.100000000000001" customHeight="1" thickBot="1" x14ac:dyDescent="0.25">
      <c r="B17" s="43" t="s">
        <v>11</v>
      </c>
      <c r="C17" s="44">
        <v>8</v>
      </c>
      <c r="D17" s="44">
        <v>12</v>
      </c>
      <c r="E17" s="44">
        <v>7</v>
      </c>
      <c r="F17" s="44">
        <v>10</v>
      </c>
      <c r="G17" s="44">
        <v>9</v>
      </c>
      <c r="H17" s="44">
        <v>1</v>
      </c>
      <c r="I17" s="44">
        <v>0</v>
      </c>
      <c r="J17" s="44">
        <v>3</v>
      </c>
      <c r="K17" s="44">
        <v>4</v>
      </c>
      <c r="L17" s="44">
        <v>4</v>
      </c>
      <c r="M17" s="44">
        <v>5</v>
      </c>
      <c r="N17" s="44">
        <v>13</v>
      </c>
      <c r="O17" s="44">
        <v>25</v>
      </c>
      <c r="P17" s="44">
        <v>4</v>
      </c>
      <c r="Q17" s="44">
        <v>1</v>
      </c>
      <c r="R17" s="44">
        <v>0</v>
      </c>
      <c r="S17" s="44">
        <v>0</v>
      </c>
      <c r="T17" s="44">
        <v>1</v>
      </c>
      <c r="U17" s="44">
        <v>0</v>
      </c>
      <c r="V17" s="44">
        <v>0</v>
      </c>
      <c r="W17" s="44">
        <v>4</v>
      </c>
      <c r="X17" s="44">
        <v>2</v>
      </c>
      <c r="Y17" s="44">
        <v>0</v>
      </c>
      <c r="Z17" s="44">
        <v>6</v>
      </c>
      <c r="AA17" s="44">
        <v>4</v>
      </c>
      <c r="AB17" s="44">
        <v>4</v>
      </c>
      <c r="AC17" s="44">
        <v>3</v>
      </c>
      <c r="AD17" s="44">
        <v>3</v>
      </c>
      <c r="AE17" s="44">
        <v>4</v>
      </c>
      <c r="AF17" s="44">
        <v>4</v>
      </c>
      <c r="AG17" s="44">
        <v>5</v>
      </c>
      <c r="AH17" s="44">
        <v>9</v>
      </c>
      <c r="AI17" s="44">
        <v>9</v>
      </c>
      <c r="AJ17" s="44">
        <v>4</v>
      </c>
      <c r="AK17" s="44">
        <v>11</v>
      </c>
      <c r="AL17" s="44">
        <v>15</v>
      </c>
      <c r="AM17" s="44">
        <v>10</v>
      </c>
      <c r="AN17" s="44">
        <f t="shared" si="0"/>
        <v>37</v>
      </c>
      <c r="AO17" s="44">
        <f t="shared" si="1"/>
        <v>13</v>
      </c>
      <c r="AP17" s="44">
        <f t="shared" si="2"/>
        <v>26</v>
      </c>
      <c r="AQ17" s="44">
        <f t="shared" si="3"/>
        <v>30</v>
      </c>
      <c r="AR17" s="44">
        <f t="shared" si="4"/>
        <v>1</v>
      </c>
      <c r="AS17" s="44">
        <f t="shared" si="5"/>
        <v>12</v>
      </c>
      <c r="AT17" s="44">
        <f t="shared" si="6"/>
        <v>14</v>
      </c>
      <c r="AU17" s="44">
        <f t="shared" si="7"/>
        <v>22</v>
      </c>
      <c r="AV17" s="44">
        <f t="shared" si="8"/>
        <v>39</v>
      </c>
    </row>
    <row r="18" spans="2:48" ht="17.100000000000001" customHeight="1" thickBot="1" x14ac:dyDescent="0.25">
      <c r="B18" s="43" t="s">
        <v>252</v>
      </c>
      <c r="C18" s="44">
        <v>19</v>
      </c>
      <c r="D18" s="44">
        <v>19</v>
      </c>
      <c r="E18" s="44">
        <v>41</v>
      </c>
      <c r="F18" s="44">
        <v>42</v>
      </c>
      <c r="G18" s="44">
        <v>43</v>
      </c>
      <c r="H18" s="44">
        <v>32</v>
      </c>
      <c r="I18" s="44">
        <v>29</v>
      </c>
      <c r="J18" s="44">
        <v>52</v>
      </c>
      <c r="K18" s="44">
        <v>41</v>
      </c>
      <c r="L18" s="44">
        <v>29</v>
      </c>
      <c r="M18" s="44">
        <v>39</v>
      </c>
      <c r="N18" s="44">
        <v>47</v>
      </c>
      <c r="O18" s="44">
        <v>78</v>
      </c>
      <c r="P18" s="44">
        <v>45</v>
      </c>
      <c r="Q18" s="44">
        <v>28</v>
      </c>
      <c r="R18" s="44">
        <v>34</v>
      </c>
      <c r="S18" s="44">
        <v>48</v>
      </c>
      <c r="T18" s="44">
        <v>74</v>
      </c>
      <c r="U18" s="44">
        <v>55</v>
      </c>
      <c r="V18" s="44">
        <v>38</v>
      </c>
      <c r="W18" s="44">
        <v>47</v>
      </c>
      <c r="X18" s="44">
        <v>80</v>
      </c>
      <c r="Y18" s="44">
        <v>46</v>
      </c>
      <c r="Z18" s="44">
        <v>74</v>
      </c>
      <c r="AA18" s="44">
        <v>85</v>
      </c>
      <c r="AB18" s="44">
        <v>99</v>
      </c>
      <c r="AC18" s="44">
        <v>92</v>
      </c>
      <c r="AD18" s="44">
        <v>71</v>
      </c>
      <c r="AE18" s="44">
        <v>80</v>
      </c>
      <c r="AF18" s="44">
        <v>103</v>
      </c>
      <c r="AG18" s="44">
        <v>91</v>
      </c>
      <c r="AH18" s="44">
        <v>164</v>
      </c>
      <c r="AI18" s="44">
        <v>98</v>
      </c>
      <c r="AJ18" s="44">
        <v>67</v>
      </c>
      <c r="AK18" s="44">
        <v>172</v>
      </c>
      <c r="AL18" s="44">
        <v>190</v>
      </c>
      <c r="AM18" s="44">
        <v>210</v>
      </c>
      <c r="AN18" s="44">
        <f t="shared" si="0"/>
        <v>121</v>
      </c>
      <c r="AO18" s="44">
        <f t="shared" si="1"/>
        <v>156</v>
      </c>
      <c r="AP18" s="44">
        <f t="shared" si="2"/>
        <v>156</v>
      </c>
      <c r="AQ18" s="44">
        <f t="shared" si="3"/>
        <v>185</v>
      </c>
      <c r="AR18" s="44">
        <f t="shared" si="4"/>
        <v>215</v>
      </c>
      <c r="AS18" s="44">
        <f t="shared" si="5"/>
        <v>247</v>
      </c>
      <c r="AT18" s="44">
        <f t="shared" si="6"/>
        <v>347</v>
      </c>
      <c r="AU18" s="44">
        <f t="shared" si="7"/>
        <v>438</v>
      </c>
      <c r="AV18" s="44">
        <f t="shared" si="8"/>
        <v>527</v>
      </c>
    </row>
    <row r="19" spans="2:48" ht="17.100000000000001" customHeight="1" thickBot="1" x14ac:dyDescent="0.25">
      <c r="B19" s="43" t="s">
        <v>253</v>
      </c>
      <c r="C19" s="44">
        <v>4</v>
      </c>
      <c r="D19" s="44">
        <v>4</v>
      </c>
      <c r="E19" s="44">
        <v>6</v>
      </c>
      <c r="F19" s="44">
        <v>4</v>
      </c>
      <c r="G19" s="44">
        <v>0</v>
      </c>
      <c r="H19" s="44">
        <v>2</v>
      </c>
      <c r="I19" s="44">
        <v>0</v>
      </c>
      <c r="J19" s="44">
        <v>0</v>
      </c>
      <c r="K19" s="44">
        <v>0</v>
      </c>
      <c r="L19" s="44">
        <v>0</v>
      </c>
      <c r="M19" s="44">
        <v>0</v>
      </c>
      <c r="N19" s="44">
        <v>0</v>
      </c>
      <c r="O19" s="44">
        <v>0</v>
      </c>
      <c r="P19" s="44">
        <v>6</v>
      </c>
      <c r="Q19" s="44">
        <v>1</v>
      </c>
      <c r="R19" s="44">
        <v>1</v>
      </c>
      <c r="S19" s="44">
        <v>2</v>
      </c>
      <c r="T19" s="44">
        <v>0</v>
      </c>
      <c r="U19" s="44">
        <v>0</v>
      </c>
      <c r="V19" s="44">
        <v>2</v>
      </c>
      <c r="W19" s="44">
        <v>0</v>
      </c>
      <c r="X19" s="44">
        <v>3</v>
      </c>
      <c r="Y19" s="44">
        <v>0</v>
      </c>
      <c r="Z19" s="44">
        <v>5</v>
      </c>
      <c r="AA19" s="44">
        <v>5</v>
      </c>
      <c r="AB19" s="44">
        <v>39</v>
      </c>
      <c r="AC19" s="44">
        <v>2</v>
      </c>
      <c r="AD19" s="44">
        <v>3</v>
      </c>
      <c r="AE19" s="44">
        <v>2</v>
      </c>
      <c r="AF19" s="44">
        <v>0</v>
      </c>
      <c r="AG19" s="44">
        <v>2</v>
      </c>
      <c r="AH19" s="44">
        <v>7</v>
      </c>
      <c r="AI19" s="44">
        <v>3</v>
      </c>
      <c r="AJ19" s="44">
        <v>0</v>
      </c>
      <c r="AK19" s="44">
        <v>1</v>
      </c>
      <c r="AL19" s="44">
        <v>0</v>
      </c>
      <c r="AM19" s="44">
        <v>7</v>
      </c>
      <c r="AN19" s="44">
        <f t="shared" si="0"/>
        <v>18</v>
      </c>
      <c r="AO19" s="44">
        <f t="shared" si="1"/>
        <v>2</v>
      </c>
      <c r="AP19" s="44">
        <f t="shared" si="2"/>
        <v>0</v>
      </c>
      <c r="AQ19" s="44">
        <f t="shared" si="3"/>
        <v>8</v>
      </c>
      <c r="AR19" s="44">
        <f t="shared" si="4"/>
        <v>4</v>
      </c>
      <c r="AS19" s="44">
        <f t="shared" si="5"/>
        <v>8</v>
      </c>
      <c r="AT19" s="44">
        <f t="shared" si="6"/>
        <v>49</v>
      </c>
      <c r="AU19" s="44">
        <f t="shared" si="7"/>
        <v>11</v>
      </c>
      <c r="AV19" s="44">
        <f t="shared" si="8"/>
        <v>4</v>
      </c>
    </row>
    <row r="20" spans="2:48" ht="17.100000000000001" customHeight="1" thickBot="1" x14ac:dyDescent="0.25">
      <c r="B20" s="43" t="s">
        <v>254</v>
      </c>
      <c r="C20" s="44">
        <v>0</v>
      </c>
      <c r="D20" s="44">
        <v>0</v>
      </c>
      <c r="E20" s="44">
        <v>0</v>
      </c>
      <c r="F20" s="44">
        <v>0</v>
      </c>
      <c r="G20" s="44">
        <v>0</v>
      </c>
      <c r="H20" s="44">
        <v>0</v>
      </c>
      <c r="I20" s="44">
        <v>0</v>
      </c>
      <c r="J20" s="44">
        <v>0</v>
      </c>
      <c r="K20" s="44">
        <v>8</v>
      </c>
      <c r="L20" s="44">
        <v>5</v>
      </c>
      <c r="M20" s="44">
        <v>0</v>
      </c>
      <c r="N20" s="44">
        <v>0</v>
      </c>
      <c r="O20" s="44">
        <v>2</v>
      </c>
      <c r="P20" s="44">
        <v>1</v>
      </c>
      <c r="Q20" s="44">
        <v>0</v>
      </c>
      <c r="R20" s="44">
        <v>0</v>
      </c>
      <c r="S20" s="44">
        <v>0</v>
      </c>
      <c r="T20" s="44">
        <v>1</v>
      </c>
      <c r="U20" s="44">
        <v>1</v>
      </c>
      <c r="V20" s="44">
        <v>1</v>
      </c>
      <c r="W20" s="44">
        <v>0</v>
      </c>
      <c r="X20" s="44">
        <v>3</v>
      </c>
      <c r="Y20" s="44">
        <v>1</v>
      </c>
      <c r="Z20" s="44">
        <v>0</v>
      </c>
      <c r="AA20" s="44">
        <v>0</v>
      </c>
      <c r="AB20" s="44">
        <v>6</v>
      </c>
      <c r="AC20" s="44">
        <v>5</v>
      </c>
      <c r="AD20" s="44">
        <v>3</v>
      </c>
      <c r="AE20" s="44">
        <v>2</v>
      </c>
      <c r="AF20" s="44">
        <v>2</v>
      </c>
      <c r="AG20" s="44">
        <v>3</v>
      </c>
      <c r="AH20" s="44">
        <v>3</v>
      </c>
      <c r="AI20" s="44">
        <v>1</v>
      </c>
      <c r="AJ20" s="44">
        <v>2</v>
      </c>
      <c r="AK20" s="44">
        <v>2</v>
      </c>
      <c r="AL20" s="44">
        <v>1</v>
      </c>
      <c r="AM20" s="44">
        <v>2</v>
      </c>
      <c r="AN20" s="44">
        <f t="shared" si="0"/>
        <v>0</v>
      </c>
      <c r="AO20" s="44">
        <f t="shared" si="1"/>
        <v>0</v>
      </c>
      <c r="AP20" s="44">
        <f t="shared" si="2"/>
        <v>13</v>
      </c>
      <c r="AQ20" s="44">
        <f t="shared" si="3"/>
        <v>3</v>
      </c>
      <c r="AR20" s="44">
        <f t="shared" si="4"/>
        <v>3</v>
      </c>
      <c r="AS20" s="44">
        <f t="shared" si="5"/>
        <v>4</v>
      </c>
      <c r="AT20" s="44">
        <f t="shared" si="6"/>
        <v>14</v>
      </c>
      <c r="AU20" s="44">
        <f t="shared" si="7"/>
        <v>10</v>
      </c>
      <c r="AV20" s="44">
        <f t="shared" si="8"/>
        <v>6</v>
      </c>
    </row>
    <row r="21" spans="2:48" ht="17.100000000000001" customHeight="1" thickBot="1" x14ac:dyDescent="0.25">
      <c r="B21" s="43" t="s">
        <v>85</v>
      </c>
      <c r="C21" s="44">
        <v>6</v>
      </c>
      <c r="D21" s="44">
        <v>9</v>
      </c>
      <c r="E21" s="44">
        <v>2</v>
      </c>
      <c r="F21" s="44">
        <v>11</v>
      </c>
      <c r="G21" s="44">
        <v>10</v>
      </c>
      <c r="H21" s="44">
        <v>19</v>
      </c>
      <c r="I21" s="44">
        <v>19</v>
      </c>
      <c r="J21" s="44">
        <v>21</v>
      </c>
      <c r="K21" s="44">
        <v>7</v>
      </c>
      <c r="L21" s="44">
        <v>33</v>
      </c>
      <c r="M21" s="44">
        <v>17</v>
      </c>
      <c r="N21" s="44">
        <v>26</v>
      </c>
      <c r="O21" s="44">
        <v>32</v>
      </c>
      <c r="P21" s="44">
        <v>26</v>
      </c>
      <c r="Q21" s="44">
        <v>8</v>
      </c>
      <c r="R21" s="44">
        <v>14</v>
      </c>
      <c r="S21" s="44">
        <v>23</v>
      </c>
      <c r="T21" s="44">
        <v>9</v>
      </c>
      <c r="U21" s="44">
        <v>13</v>
      </c>
      <c r="V21" s="44">
        <v>17</v>
      </c>
      <c r="W21" s="44">
        <v>20</v>
      </c>
      <c r="X21" s="44">
        <v>29</v>
      </c>
      <c r="Y21" s="44">
        <v>15</v>
      </c>
      <c r="Z21" s="44">
        <v>35</v>
      </c>
      <c r="AA21" s="44">
        <v>24</v>
      </c>
      <c r="AB21" s="44">
        <v>26</v>
      </c>
      <c r="AC21" s="44">
        <v>25</v>
      </c>
      <c r="AD21" s="44">
        <v>28</v>
      </c>
      <c r="AE21" s="44">
        <v>31</v>
      </c>
      <c r="AF21" s="44">
        <v>36</v>
      </c>
      <c r="AG21" s="44">
        <v>17</v>
      </c>
      <c r="AH21" s="44">
        <v>36</v>
      </c>
      <c r="AI21" s="44">
        <v>26</v>
      </c>
      <c r="AJ21" s="44">
        <v>21</v>
      </c>
      <c r="AK21" s="44">
        <v>38</v>
      </c>
      <c r="AL21" s="44">
        <v>26</v>
      </c>
      <c r="AM21" s="44">
        <v>71</v>
      </c>
      <c r="AN21" s="44">
        <f t="shared" si="0"/>
        <v>28</v>
      </c>
      <c r="AO21" s="44">
        <f t="shared" si="1"/>
        <v>69</v>
      </c>
      <c r="AP21" s="44">
        <f t="shared" si="2"/>
        <v>83</v>
      </c>
      <c r="AQ21" s="44">
        <f t="shared" si="3"/>
        <v>80</v>
      </c>
      <c r="AR21" s="44">
        <f t="shared" si="4"/>
        <v>62</v>
      </c>
      <c r="AS21" s="44">
        <f t="shared" si="5"/>
        <v>99</v>
      </c>
      <c r="AT21" s="44">
        <f t="shared" si="6"/>
        <v>103</v>
      </c>
      <c r="AU21" s="44">
        <f t="shared" si="7"/>
        <v>120</v>
      </c>
      <c r="AV21" s="44">
        <f t="shared" si="8"/>
        <v>111</v>
      </c>
    </row>
    <row r="22" spans="2:48" ht="17.100000000000001" customHeight="1" thickBot="1" x14ac:dyDescent="0.25">
      <c r="B22" s="43" t="s">
        <v>12</v>
      </c>
      <c r="C22" s="44">
        <v>0</v>
      </c>
      <c r="D22" s="44">
        <v>1</v>
      </c>
      <c r="E22" s="44">
        <v>1</v>
      </c>
      <c r="F22" s="44">
        <v>2</v>
      </c>
      <c r="G22" s="44">
        <v>1</v>
      </c>
      <c r="H22" s="44">
        <v>1</v>
      </c>
      <c r="I22" s="44">
        <v>1</v>
      </c>
      <c r="J22" s="44">
        <v>5</v>
      </c>
      <c r="K22" s="44">
        <v>3</v>
      </c>
      <c r="L22" s="44">
        <v>4</v>
      </c>
      <c r="M22" s="44">
        <v>0</v>
      </c>
      <c r="N22" s="44">
        <v>1</v>
      </c>
      <c r="O22" s="44">
        <v>2</v>
      </c>
      <c r="P22" s="44">
        <v>2</v>
      </c>
      <c r="Q22" s="44">
        <v>2</v>
      </c>
      <c r="R22" s="44">
        <v>2</v>
      </c>
      <c r="S22" s="44">
        <v>3</v>
      </c>
      <c r="T22" s="44">
        <v>3</v>
      </c>
      <c r="U22" s="44">
        <v>3</v>
      </c>
      <c r="V22" s="44">
        <v>5</v>
      </c>
      <c r="W22" s="44">
        <v>1</v>
      </c>
      <c r="X22" s="44">
        <v>3</v>
      </c>
      <c r="Y22" s="44">
        <v>5</v>
      </c>
      <c r="Z22" s="44">
        <v>3</v>
      </c>
      <c r="AA22" s="44">
        <v>5</v>
      </c>
      <c r="AB22" s="44">
        <v>3</v>
      </c>
      <c r="AC22" s="44">
        <v>2</v>
      </c>
      <c r="AD22" s="44">
        <v>5</v>
      </c>
      <c r="AE22" s="44">
        <v>6</v>
      </c>
      <c r="AF22" s="44">
        <v>6</v>
      </c>
      <c r="AG22" s="44">
        <v>4</v>
      </c>
      <c r="AH22" s="44">
        <v>5</v>
      </c>
      <c r="AI22" s="44">
        <v>3</v>
      </c>
      <c r="AJ22" s="44">
        <v>1</v>
      </c>
      <c r="AK22" s="44">
        <v>4</v>
      </c>
      <c r="AL22" s="44">
        <v>16</v>
      </c>
      <c r="AM22" s="44">
        <v>10</v>
      </c>
      <c r="AN22" s="44">
        <f t="shared" si="0"/>
        <v>4</v>
      </c>
      <c r="AO22" s="44">
        <f t="shared" si="1"/>
        <v>8</v>
      </c>
      <c r="AP22" s="44">
        <f t="shared" si="2"/>
        <v>8</v>
      </c>
      <c r="AQ22" s="44">
        <f t="shared" si="3"/>
        <v>8</v>
      </c>
      <c r="AR22" s="44">
        <f t="shared" si="4"/>
        <v>14</v>
      </c>
      <c r="AS22" s="44">
        <f t="shared" si="5"/>
        <v>12</v>
      </c>
      <c r="AT22" s="44">
        <f t="shared" si="6"/>
        <v>15</v>
      </c>
      <c r="AU22" s="44">
        <f t="shared" si="7"/>
        <v>21</v>
      </c>
      <c r="AV22" s="44">
        <f t="shared" si="8"/>
        <v>24</v>
      </c>
    </row>
    <row r="23" spans="2:48" ht="17.100000000000001" customHeight="1" thickBot="1" x14ac:dyDescent="0.25">
      <c r="B23" s="70" t="s">
        <v>63</v>
      </c>
      <c r="C23" s="68">
        <v>154</v>
      </c>
      <c r="D23" s="68">
        <v>169</v>
      </c>
      <c r="E23" s="68">
        <v>213</v>
      </c>
      <c r="F23" s="69">
        <f>SUM(F6:F22)</f>
        <v>216</v>
      </c>
      <c r="G23" s="68">
        <f>SUM(G6:G22)</f>
        <v>210</v>
      </c>
      <c r="H23" s="68">
        <v>221</v>
      </c>
      <c r="I23" s="68">
        <f t="shared" ref="I23:N23" si="9">SUM(I6:I22)</f>
        <v>206</v>
      </c>
      <c r="J23" s="69">
        <f t="shared" si="9"/>
        <v>258</v>
      </c>
      <c r="K23" s="68">
        <f t="shared" si="9"/>
        <v>223</v>
      </c>
      <c r="L23" s="68">
        <f t="shared" si="9"/>
        <v>296</v>
      </c>
      <c r="M23" s="68">
        <f t="shared" si="9"/>
        <v>198</v>
      </c>
      <c r="N23" s="69">
        <f t="shared" si="9"/>
        <v>289</v>
      </c>
      <c r="O23" s="68">
        <f t="shared" ref="O23:V23" si="10">SUM(O6:O22)</f>
        <v>352</v>
      </c>
      <c r="P23" s="68">
        <f t="shared" si="10"/>
        <v>268</v>
      </c>
      <c r="Q23" s="68">
        <f t="shared" si="10"/>
        <v>200</v>
      </c>
      <c r="R23" s="69">
        <f t="shared" si="10"/>
        <v>254</v>
      </c>
      <c r="S23" s="68">
        <f t="shared" si="10"/>
        <v>273</v>
      </c>
      <c r="T23" s="68">
        <f t="shared" si="10"/>
        <v>312</v>
      </c>
      <c r="U23" s="68">
        <f t="shared" si="10"/>
        <v>223</v>
      </c>
      <c r="V23" s="69">
        <f t="shared" si="10"/>
        <v>283</v>
      </c>
      <c r="W23" s="68">
        <f t="shared" ref="W23:AB23" si="11">SUM(W6:W22)</f>
        <v>290</v>
      </c>
      <c r="X23" s="68">
        <f t="shared" si="11"/>
        <v>326</v>
      </c>
      <c r="Y23" s="68">
        <f t="shared" si="11"/>
        <v>209</v>
      </c>
      <c r="Z23" s="69">
        <f t="shared" si="11"/>
        <v>332</v>
      </c>
      <c r="AA23" s="68">
        <f t="shared" si="11"/>
        <v>390</v>
      </c>
      <c r="AB23" s="68">
        <f t="shared" si="11"/>
        <v>434</v>
      </c>
      <c r="AC23" s="68">
        <f t="shared" ref="AC23:AH23" si="12">SUM(AC6:AC22)</f>
        <v>291</v>
      </c>
      <c r="AD23" s="69">
        <f t="shared" si="12"/>
        <v>357</v>
      </c>
      <c r="AE23" s="68">
        <f t="shared" si="12"/>
        <v>408</v>
      </c>
      <c r="AF23" s="68">
        <f t="shared" si="12"/>
        <v>395</v>
      </c>
      <c r="AG23" s="68">
        <f t="shared" si="12"/>
        <v>372</v>
      </c>
      <c r="AH23" s="68">
        <f t="shared" si="12"/>
        <v>547</v>
      </c>
      <c r="AI23" s="68">
        <f>SUM(AI6:AI22)</f>
        <v>472</v>
      </c>
      <c r="AJ23" s="68">
        <f>SUM(AJ6:AJ22)</f>
        <v>278</v>
      </c>
      <c r="AK23" s="68">
        <f>SUM(AK6:AK22)</f>
        <v>514</v>
      </c>
      <c r="AL23" s="68">
        <f>SUM(AL6:AL22)</f>
        <v>659</v>
      </c>
      <c r="AM23" s="68">
        <f>SUM(AM6:AM22)</f>
        <v>1013</v>
      </c>
      <c r="AN23" s="68">
        <f t="shared" si="0"/>
        <v>752</v>
      </c>
      <c r="AO23" s="68">
        <f t="shared" si="1"/>
        <v>895</v>
      </c>
      <c r="AP23" s="68">
        <f t="shared" si="2"/>
        <v>1006</v>
      </c>
      <c r="AQ23" s="68">
        <f t="shared" si="3"/>
        <v>1074</v>
      </c>
      <c r="AR23" s="68">
        <f t="shared" si="4"/>
        <v>1091</v>
      </c>
      <c r="AS23" s="68">
        <f t="shared" si="5"/>
        <v>1157</v>
      </c>
      <c r="AT23" s="68">
        <f t="shared" si="6"/>
        <v>1472</v>
      </c>
      <c r="AU23" s="68">
        <f t="shared" si="7"/>
        <v>1722</v>
      </c>
      <c r="AV23" s="68">
        <f t="shared" si="8"/>
        <v>1923</v>
      </c>
    </row>
    <row r="24" spans="2:48" ht="24" customHeight="1" x14ac:dyDescent="0.2"/>
    <row r="25" spans="2:48" ht="32.25" customHeight="1" x14ac:dyDescent="0.2">
      <c r="B25" s="71"/>
      <c r="C25" s="71"/>
      <c r="D25" s="71"/>
      <c r="E25" s="71"/>
    </row>
    <row r="27" spans="2:48" ht="36" customHeight="1" x14ac:dyDescent="0.2">
      <c r="C27" s="42" t="s">
        <v>137</v>
      </c>
      <c r="D27" s="42" t="s">
        <v>139</v>
      </c>
      <c r="E27" s="42" t="s">
        <v>141</v>
      </c>
      <c r="F27" s="72" t="s">
        <v>143</v>
      </c>
      <c r="G27" s="42" t="s">
        <v>147</v>
      </c>
      <c r="H27" s="42" t="s">
        <v>149</v>
      </c>
      <c r="I27" s="42" t="s">
        <v>159</v>
      </c>
      <c r="J27" s="72" t="s">
        <v>163</v>
      </c>
      <c r="K27" s="42" t="s">
        <v>166</v>
      </c>
      <c r="L27" s="42" t="s">
        <v>169</v>
      </c>
      <c r="M27" s="42" t="s">
        <v>172</v>
      </c>
      <c r="N27" s="72" t="s">
        <v>176</v>
      </c>
      <c r="O27" s="42" t="s">
        <v>179</v>
      </c>
      <c r="P27" s="42" t="s">
        <v>182</v>
      </c>
      <c r="Q27" s="42" t="s">
        <v>187</v>
      </c>
      <c r="R27" s="72" t="s">
        <v>191</v>
      </c>
      <c r="S27" s="42" t="s">
        <v>194</v>
      </c>
      <c r="T27" s="42" t="s">
        <v>197</v>
      </c>
      <c r="U27" s="42" t="s">
        <v>200</v>
      </c>
      <c r="V27" s="72" t="s">
        <v>204</v>
      </c>
      <c r="W27" s="42" t="s">
        <v>207</v>
      </c>
      <c r="X27" s="42" t="s">
        <v>210</v>
      </c>
      <c r="Y27" s="42" t="s">
        <v>213</v>
      </c>
      <c r="Z27" s="72" t="s">
        <v>231</v>
      </c>
      <c r="AA27" s="42" t="s">
        <v>234</v>
      </c>
      <c r="AB27" s="42" t="s">
        <v>240</v>
      </c>
      <c r="AC27" s="42" t="s">
        <v>244</v>
      </c>
      <c r="AD27" s="72" t="s">
        <v>249</v>
      </c>
      <c r="AE27" s="42" t="s">
        <v>257</v>
      </c>
      <c r="AF27" s="42" t="s">
        <v>260</v>
      </c>
      <c r="AG27" s="42" t="s">
        <v>270</v>
      </c>
      <c r="AH27" s="72" t="s">
        <v>275</v>
      </c>
      <c r="AI27" s="42" t="s">
        <v>278</v>
      </c>
      <c r="AJ27" s="42" t="s">
        <v>144</v>
      </c>
      <c r="AK27" s="42" t="s">
        <v>162</v>
      </c>
      <c r="AL27" s="42" t="s">
        <v>175</v>
      </c>
      <c r="AM27" s="42" t="s">
        <v>190</v>
      </c>
      <c r="AN27" s="42" t="s">
        <v>203</v>
      </c>
      <c r="AO27" s="42" t="s">
        <v>230</v>
      </c>
      <c r="AP27" s="42" t="s">
        <v>248</v>
      </c>
      <c r="AQ27" s="42" t="s">
        <v>274</v>
      </c>
    </row>
    <row r="28" spans="2:48" ht="17.100000000000001" customHeight="1" thickBot="1" x14ac:dyDescent="0.25">
      <c r="B28" s="43" t="s">
        <v>86</v>
      </c>
      <c r="C28" s="45">
        <f t="shared" ref="C28:AI43" si="13">+(G6-C6)/C6</f>
        <v>-0.27777777777777779</v>
      </c>
      <c r="D28" s="45">
        <f t="shared" si="13"/>
        <v>2.125</v>
      </c>
      <c r="E28" s="45">
        <f t="shared" si="13"/>
        <v>-0.125</v>
      </c>
      <c r="F28" s="45">
        <f t="shared" si="13"/>
        <v>1.3333333333333333</v>
      </c>
      <c r="G28" s="45">
        <f t="shared" si="13"/>
        <v>0.30769230769230771</v>
      </c>
      <c r="H28" s="45">
        <f t="shared" si="13"/>
        <v>-0.56000000000000005</v>
      </c>
      <c r="I28" s="45">
        <f t="shared" si="13"/>
        <v>-0.2857142857142857</v>
      </c>
      <c r="J28" s="45">
        <f t="shared" si="13"/>
        <v>-0.6071428571428571</v>
      </c>
      <c r="K28" s="45">
        <f t="shared" si="13"/>
        <v>-0.17647058823529413</v>
      </c>
      <c r="L28" s="45">
        <f t="shared" si="13"/>
        <v>-9.0909090909090912E-2</v>
      </c>
      <c r="M28" s="45">
        <f t="shared" si="13"/>
        <v>1.3</v>
      </c>
      <c r="N28" s="45">
        <f t="shared" si="13"/>
        <v>-0.45454545454545453</v>
      </c>
      <c r="O28" s="45">
        <f t="shared" si="13"/>
        <v>-0.35714285714285715</v>
      </c>
      <c r="P28" s="45">
        <f t="shared" si="13"/>
        <v>0.2</v>
      </c>
      <c r="Q28" s="45">
        <f t="shared" si="13"/>
        <v>-0.56521739130434778</v>
      </c>
      <c r="R28" s="45">
        <f t="shared" si="13"/>
        <v>0.5</v>
      </c>
      <c r="S28" s="45">
        <f t="shared" si="13"/>
        <v>-0.1111111111111111</v>
      </c>
      <c r="T28" s="45">
        <f t="shared" si="13"/>
        <v>-0.33333333333333331</v>
      </c>
      <c r="U28" s="45">
        <f t="shared" si="13"/>
        <v>-0.2</v>
      </c>
      <c r="V28" s="45">
        <f t="shared" si="13"/>
        <v>0.44444444444444442</v>
      </c>
      <c r="W28" s="45">
        <f t="shared" si="13"/>
        <v>0.25</v>
      </c>
      <c r="X28" s="45">
        <f t="shared" si="13"/>
        <v>1.375</v>
      </c>
      <c r="Y28" s="45">
        <f t="shared" si="13"/>
        <v>-0.375</v>
      </c>
      <c r="Z28" s="45">
        <f t="shared" si="13"/>
        <v>0.92307692307692313</v>
      </c>
      <c r="AA28" s="45">
        <f t="shared" si="13"/>
        <v>1.6</v>
      </c>
      <c r="AB28" s="45">
        <f t="shared" si="13"/>
        <v>0.31578947368421051</v>
      </c>
      <c r="AC28" s="45">
        <f t="shared" si="13"/>
        <v>0.8</v>
      </c>
      <c r="AD28" s="45">
        <f t="shared" si="13"/>
        <v>-0.04</v>
      </c>
      <c r="AE28" s="45">
        <f t="shared" si="13"/>
        <v>-0.30769230769230771</v>
      </c>
      <c r="AF28" s="45">
        <f t="shared" si="13"/>
        <v>-0.52</v>
      </c>
      <c r="AG28" s="45">
        <f t="shared" si="13"/>
        <v>1</v>
      </c>
      <c r="AH28" s="45">
        <f t="shared" si="13"/>
        <v>-0.375</v>
      </c>
      <c r="AI28" s="45">
        <f t="shared" si="13"/>
        <v>1.2777777777777777</v>
      </c>
      <c r="AJ28" s="45">
        <f t="shared" ref="AJ28:AQ43" si="14">+(AO6-AN6)/AN6</f>
        <v>0.48148148148148145</v>
      </c>
      <c r="AK28" s="45">
        <f t="shared" si="14"/>
        <v>-0.38750000000000001</v>
      </c>
      <c r="AL28" s="45">
        <f t="shared" si="14"/>
        <v>8.1632653061224483E-2</v>
      </c>
      <c r="AM28" s="45">
        <f t="shared" si="14"/>
        <v>-0.24528301886792453</v>
      </c>
      <c r="AN28" s="45">
        <f t="shared" si="14"/>
        <v>-7.4999999999999997E-2</v>
      </c>
      <c r="AO28" s="45">
        <f t="shared" si="14"/>
        <v>0.59459459459459463</v>
      </c>
      <c r="AP28" s="45">
        <f t="shared" si="14"/>
        <v>0.42372881355932202</v>
      </c>
      <c r="AQ28" s="45">
        <f t="shared" si="14"/>
        <v>-0.25</v>
      </c>
    </row>
    <row r="29" spans="2:48" ht="17.100000000000001" customHeight="1" thickBot="1" x14ac:dyDescent="0.25">
      <c r="B29" s="43" t="s">
        <v>87</v>
      </c>
      <c r="C29" s="45">
        <f t="shared" ref="C29:C45" si="15">+(G7-C7)/C7</f>
        <v>-1</v>
      </c>
      <c r="D29" s="45">
        <f t="shared" ref="D29:D45" si="16">+(H7-D7)/D7</f>
        <v>0</v>
      </c>
      <c r="E29" s="45">
        <f t="shared" ref="E29:E45" si="17">+(I7-E7)/E7</f>
        <v>0.375</v>
      </c>
      <c r="F29" s="45">
        <f t="shared" ref="F29:F44" si="18">+(J7-F7)/F7</f>
        <v>1.2222222222222223</v>
      </c>
      <c r="G29" s="45"/>
      <c r="H29" s="45">
        <f t="shared" ref="H29:J32" si="19">+(L7-H7)/H7</f>
        <v>-0.16666666666666666</v>
      </c>
      <c r="I29" s="45">
        <f t="shared" si="19"/>
        <v>9.0909090909090912E-2</v>
      </c>
      <c r="J29" s="45">
        <f t="shared" si="19"/>
        <v>-0.55000000000000004</v>
      </c>
      <c r="K29" s="45">
        <f t="shared" ref="K29:K40" si="20">+(O7-K7)/K7</f>
        <v>1.8571428571428572</v>
      </c>
      <c r="L29" s="45">
        <f t="shared" ref="L29:L40" si="21">+(P7-L7)/L7</f>
        <v>1</v>
      </c>
      <c r="M29" s="45">
        <f t="shared" ref="M29:M37" si="22">+(Q7-M7)/M7</f>
        <v>8.3333333333333329E-2</v>
      </c>
      <c r="N29" s="45">
        <f t="shared" ref="N29:N37" si="23">+(R7-N7)/N7</f>
        <v>1.5555555555555556</v>
      </c>
      <c r="O29" s="45">
        <f t="shared" ref="O29:O37" si="24">+(S7-O7)/O7</f>
        <v>-0.1</v>
      </c>
      <c r="P29" s="45">
        <f t="shared" ref="P29:Q32" si="25">+(T7-P7)/P7</f>
        <v>0.1</v>
      </c>
      <c r="Q29" s="45">
        <f t="shared" si="25"/>
        <v>0</v>
      </c>
      <c r="R29" s="45">
        <f t="shared" ref="R29:S32" si="26">+(V7-R7)/R7</f>
        <v>-0.78260869565217395</v>
      </c>
      <c r="S29" s="45">
        <f t="shared" si="26"/>
        <v>-0.55555555555555558</v>
      </c>
      <c r="T29" s="45">
        <f t="shared" ref="T29:U31" si="27">+(X7-T7)/T7</f>
        <v>0.18181818181818182</v>
      </c>
      <c r="U29" s="45">
        <f t="shared" si="27"/>
        <v>-0.38461538461538464</v>
      </c>
      <c r="V29" s="45">
        <f t="shared" ref="V29:X30" si="28">+(Z7-V7)/V7</f>
        <v>1.6</v>
      </c>
      <c r="W29" s="45">
        <f t="shared" si="28"/>
        <v>0.625</v>
      </c>
      <c r="X29" s="45">
        <f t="shared" si="28"/>
        <v>-0.15384615384615385</v>
      </c>
      <c r="Y29" s="45">
        <f>+(AC7-Y7)/Y7</f>
        <v>0.5</v>
      </c>
      <c r="Z29" s="45">
        <f t="shared" si="13"/>
        <v>0.15384615384615385</v>
      </c>
      <c r="AA29" s="45">
        <f t="shared" si="13"/>
        <v>0.15384615384615385</v>
      </c>
      <c r="AB29" s="45">
        <f t="shared" si="13"/>
        <v>0.81818181818181823</v>
      </c>
      <c r="AC29" s="45">
        <f t="shared" si="13"/>
        <v>0</v>
      </c>
      <c r="AD29" s="45">
        <f t="shared" si="13"/>
        <v>0.13333333333333333</v>
      </c>
      <c r="AE29" s="45">
        <f t="shared" si="13"/>
        <v>0</v>
      </c>
      <c r="AF29" s="45">
        <f t="shared" si="13"/>
        <v>-0.75</v>
      </c>
      <c r="AG29" s="45">
        <f t="shared" si="13"/>
        <v>0.58333333333333337</v>
      </c>
      <c r="AH29" s="45">
        <f t="shared" si="13"/>
        <v>0.11764705882352941</v>
      </c>
      <c r="AI29" s="45">
        <f t="shared" si="13"/>
        <v>1.1333333333333333</v>
      </c>
      <c r="AJ29" s="45">
        <f t="shared" si="14"/>
        <v>0.42307692307692307</v>
      </c>
      <c r="AK29" s="45">
        <f t="shared" si="14"/>
        <v>-0.10810810810810811</v>
      </c>
      <c r="AL29" s="45">
        <f t="shared" si="14"/>
        <v>1</v>
      </c>
      <c r="AM29" s="45">
        <f t="shared" si="14"/>
        <v>-0.2878787878787879</v>
      </c>
      <c r="AN29" s="45">
        <f t="shared" si="14"/>
        <v>-0.10638297872340426</v>
      </c>
      <c r="AO29" s="45">
        <f t="shared" si="14"/>
        <v>0.21428571428571427</v>
      </c>
      <c r="AP29" s="45">
        <f t="shared" si="14"/>
        <v>0.25490196078431371</v>
      </c>
      <c r="AQ29" s="45">
        <f t="shared" si="14"/>
        <v>-9.375E-2</v>
      </c>
    </row>
    <row r="30" spans="2:48" ht="17.100000000000001" customHeight="1" thickBot="1" x14ac:dyDescent="0.25">
      <c r="B30" s="43" t="s">
        <v>251</v>
      </c>
      <c r="C30" s="45">
        <f t="shared" si="15"/>
        <v>4</v>
      </c>
      <c r="D30" s="45">
        <f t="shared" si="16"/>
        <v>0.5</v>
      </c>
      <c r="E30" s="45">
        <f t="shared" si="17"/>
        <v>1</v>
      </c>
      <c r="F30" s="45">
        <f t="shared" si="18"/>
        <v>-0.66666666666666663</v>
      </c>
      <c r="G30" s="45">
        <f t="shared" ref="G30:G45" si="29">+(K8-G8)/G8</f>
        <v>-0.2</v>
      </c>
      <c r="H30" s="45">
        <f t="shared" si="19"/>
        <v>1.3333333333333333</v>
      </c>
      <c r="I30" s="45">
        <f t="shared" si="19"/>
        <v>-0.5</v>
      </c>
      <c r="J30" s="45">
        <f t="shared" si="19"/>
        <v>0</v>
      </c>
      <c r="K30" s="45">
        <f t="shared" si="20"/>
        <v>1</v>
      </c>
      <c r="L30" s="45">
        <f t="shared" si="21"/>
        <v>0.2857142857142857</v>
      </c>
      <c r="M30" s="45">
        <f t="shared" si="22"/>
        <v>0</v>
      </c>
      <c r="N30" s="45">
        <f t="shared" si="23"/>
        <v>8</v>
      </c>
      <c r="O30" s="45">
        <f t="shared" si="24"/>
        <v>-0.125</v>
      </c>
      <c r="P30" s="45">
        <f t="shared" si="25"/>
        <v>-0.22222222222222221</v>
      </c>
      <c r="Q30" s="45">
        <f t="shared" si="25"/>
        <v>-0.33333333333333331</v>
      </c>
      <c r="R30" s="45">
        <f t="shared" si="26"/>
        <v>-0.55555555555555558</v>
      </c>
      <c r="S30" s="45">
        <f t="shared" si="26"/>
        <v>-0.14285714285714285</v>
      </c>
      <c r="T30" s="45">
        <f t="shared" si="27"/>
        <v>0.14285714285714285</v>
      </c>
      <c r="U30" s="45">
        <f t="shared" si="27"/>
        <v>0.5</v>
      </c>
      <c r="V30" s="45">
        <f t="shared" si="28"/>
        <v>1.75</v>
      </c>
      <c r="W30" s="45">
        <f t="shared" si="28"/>
        <v>2.3333333333333335</v>
      </c>
      <c r="X30" s="45">
        <f t="shared" si="28"/>
        <v>-0.25</v>
      </c>
      <c r="Y30" s="45">
        <f>+(AC8-Y8)/Y8</f>
        <v>2.6666666666666665</v>
      </c>
      <c r="Z30" s="45">
        <f t="shared" si="13"/>
        <v>0.18181818181818182</v>
      </c>
      <c r="AA30" s="45">
        <f t="shared" si="13"/>
        <v>-0.7</v>
      </c>
      <c r="AB30" s="45">
        <f t="shared" si="13"/>
        <v>0.33333333333333331</v>
      </c>
      <c r="AC30" s="45">
        <f t="shared" si="13"/>
        <v>-0.27272727272727271</v>
      </c>
      <c r="AD30" s="45">
        <f t="shared" si="13"/>
        <v>-0.15384615384615385</v>
      </c>
      <c r="AE30" s="45">
        <f t="shared" si="13"/>
        <v>2.5</v>
      </c>
      <c r="AF30" s="45">
        <f t="shared" si="13"/>
        <v>-0.625</v>
      </c>
      <c r="AG30" s="45">
        <f t="shared" si="13"/>
        <v>0.375</v>
      </c>
      <c r="AH30" s="45">
        <f t="shared" si="13"/>
        <v>0.45454545454545453</v>
      </c>
      <c r="AI30" s="45">
        <f t="shared" si="13"/>
        <v>9.5238095238095233E-2</v>
      </c>
      <c r="AJ30" s="45">
        <f t="shared" si="14"/>
        <v>0.66666666666666663</v>
      </c>
      <c r="AK30" s="45">
        <f t="shared" si="14"/>
        <v>0</v>
      </c>
      <c r="AL30" s="45">
        <f t="shared" si="14"/>
        <v>0.93333333333333335</v>
      </c>
      <c r="AM30" s="45">
        <f t="shared" si="14"/>
        <v>-0.31034482758620691</v>
      </c>
      <c r="AN30" s="45">
        <f t="shared" si="14"/>
        <v>0.4</v>
      </c>
      <c r="AO30" s="45">
        <f t="shared" si="14"/>
        <v>0.7857142857142857</v>
      </c>
      <c r="AP30" s="45">
        <f t="shared" si="14"/>
        <v>-0.34</v>
      </c>
      <c r="AQ30" s="45">
        <f t="shared" si="14"/>
        <v>0.54545454545454541</v>
      </c>
    </row>
    <row r="31" spans="2:48" ht="17.100000000000001" customHeight="1" thickBot="1" x14ac:dyDescent="0.25">
      <c r="B31" s="43" t="s">
        <v>82</v>
      </c>
      <c r="C31" s="45">
        <f t="shared" si="15"/>
        <v>-0.33333333333333331</v>
      </c>
      <c r="D31" s="45">
        <f t="shared" si="16"/>
        <v>0.58333333333333337</v>
      </c>
      <c r="E31" s="45">
        <f t="shared" si="17"/>
        <v>0.75</v>
      </c>
      <c r="F31" s="45">
        <f t="shared" si="18"/>
        <v>0.7142857142857143</v>
      </c>
      <c r="G31" s="45">
        <f t="shared" si="29"/>
        <v>0</v>
      </c>
      <c r="H31" s="45">
        <f t="shared" si="19"/>
        <v>5.2631578947368418E-2</v>
      </c>
      <c r="I31" s="45">
        <f t="shared" si="19"/>
        <v>0</v>
      </c>
      <c r="J31" s="45">
        <f t="shared" si="19"/>
        <v>-0.66666666666666663</v>
      </c>
      <c r="K31" s="45">
        <f t="shared" si="20"/>
        <v>0.16666666666666666</v>
      </c>
      <c r="L31" s="45">
        <f t="shared" si="21"/>
        <v>-0.75</v>
      </c>
      <c r="M31" s="45">
        <f t="shared" si="22"/>
        <v>-0.7857142857142857</v>
      </c>
      <c r="N31" s="45">
        <f t="shared" si="23"/>
        <v>-0.75</v>
      </c>
      <c r="O31" s="45">
        <f t="shared" si="24"/>
        <v>-0.8571428571428571</v>
      </c>
      <c r="P31" s="45">
        <f t="shared" si="25"/>
        <v>-0.8</v>
      </c>
      <c r="Q31" s="45">
        <f t="shared" si="25"/>
        <v>-0.66666666666666663</v>
      </c>
      <c r="R31" s="45">
        <f t="shared" si="26"/>
        <v>-1</v>
      </c>
      <c r="S31" s="45">
        <f t="shared" si="26"/>
        <v>3</v>
      </c>
      <c r="T31" s="45">
        <f t="shared" si="27"/>
        <v>1</v>
      </c>
      <c r="U31" s="45">
        <f t="shared" si="27"/>
        <v>2</v>
      </c>
      <c r="V31" s="45"/>
      <c r="W31" s="45">
        <f>+(AA9-W9)/W9</f>
        <v>-0.5</v>
      </c>
      <c r="X31" s="45">
        <f>+(AB9-X9)/X9</f>
        <v>3.5</v>
      </c>
      <c r="Y31" s="45">
        <f>+(AC9-Y9)/Y9</f>
        <v>1.3333333333333333</v>
      </c>
      <c r="Z31" s="45">
        <f t="shared" si="13"/>
        <v>-0.16666666666666666</v>
      </c>
      <c r="AA31" s="45">
        <f t="shared" si="13"/>
        <v>5.5</v>
      </c>
      <c r="AB31" s="45">
        <f t="shared" si="13"/>
        <v>-0.22222222222222221</v>
      </c>
      <c r="AC31" s="45">
        <f t="shared" si="13"/>
        <v>0.2857142857142857</v>
      </c>
      <c r="AD31" s="45">
        <f t="shared" si="13"/>
        <v>1.4</v>
      </c>
      <c r="AE31" s="45">
        <f t="shared" si="13"/>
        <v>-0.38461538461538464</v>
      </c>
      <c r="AF31" s="45">
        <f t="shared" si="13"/>
        <v>-0.5714285714285714</v>
      </c>
      <c r="AG31" s="45">
        <f t="shared" si="13"/>
        <v>-0.33333333333333331</v>
      </c>
      <c r="AH31" s="45">
        <f t="shared" si="13"/>
        <v>-0.66666666666666663</v>
      </c>
      <c r="AI31" s="45">
        <f t="shared" si="13"/>
        <v>0.5</v>
      </c>
      <c r="AJ31" s="45">
        <f t="shared" si="14"/>
        <v>0.41666666666666669</v>
      </c>
      <c r="AK31" s="45">
        <f t="shared" si="14"/>
        <v>-0.13725490196078433</v>
      </c>
      <c r="AL31" s="45">
        <f t="shared" si="14"/>
        <v>-0.63636363636363635</v>
      </c>
      <c r="AM31" s="45">
        <f t="shared" si="14"/>
        <v>-0.8125</v>
      </c>
      <c r="AN31" s="45">
        <f t="shared" si="14"/>
        <v>4</v>
      </c>
      <c r="AO31" s="45">
        <f t="shared" si="14"/>
        <v>0.53333333333333333</v>
      </c>
      <c r="AP31" s="45">
        <f t="shared" si="14"/>
        <v>0.78260869565217395</v>
      </c>
      <c r="AQ31" s="45">
        <f t="shared" si="14"/>
        <v>-0.48780487804878048</v>
      </c>
    </row>
    <row r="32" spans="2:48" ht="17.100000000000001" customHeight="1" thickBot="1" x14ac:dyDescent="0.25">
      <c r="B32" s="43" t="s">
        <v>9</v>
      </c>
      <c r="C32" s="45">
        <f t="shared" si="15"/>
        <v>-0.375</v>
      </c>
      <c r="D32" s="45">
        <f t="shared" si="16"/>
        <v>-0.5625</v>
      </c>
      <c r="E32" s="45">
        <f t="shared" si="17"/>
        <v>10</v>
      </c>
      <c r="F32" s="45"/>
      <c r="G32" s="45">
        <f t="shared" si="29"/>
        <v>0.6</v>
      </c>
      <c r="H32" s="45">
        <f t="shared" si="19"/>
        <v>-0.2857142857142857</v>
      </c>
      <c r="I32" s="45">
        <f t="shared" si="19"/>
        <v>-0.45454545454545453</v>
      </c>
      <c r="J32" s="45">
        <f t="shared" si="19"/>
        <v>3</v>
      </c>
      <c r="K32" s="45">
        <f t="shared" si="20"/>
        <v>-0.625</v>
      </c>
      <c r="L32" s="45">
        <f t="shared" si="21"/>
        <v>-0.4</v>
      </c>
      <c r="M32" s="45">
        <f t="shared" si="22"/>
        <v>-0.83333333333333337</v>
      </c>
      <c r="N32" s="45">
        <f t="shared" si="23"/>
        <v>-0.75</v>
      </c>
      <c r="O32" s="45">
        <f t="shared" si="24"/>
        <v>0.66666666666666663</v>
      </c>
      <c r="P32" s="45">
        <f t="shared" si="25"/>
        <v>-0.33333333333333331</v>
      </c>
      <c r="Q32" s="45">
        <f t="shared" si="25"/>
        <v>-1</v>
      </c>
      <c r="R32" s="45">
        <f t="shared" si="26"/>
        <v>-1</v>
      </c>
      <c r="S32" s="45">
        <f t="shared" si="26"/>
        <v>-1</v>
      </c>
      <c r="T32" s="45">
        <f>+(X10-T10)/T10</f>
        <v>-1</v>
      </c>
      <c r="U32" s="45"/>
      <c r="V32" s="45"/>
      <c r="W32" s="45"/>
      <c r="X32" s="45"/>
      <c r="Y32" s="45"/>
      <c r="Z32" s="45">
        <f t="shared" si="13"/>
        <v>-1</v>
      </c>
      <c r="AA32" s="45">
        <f t="shared" si="13"/>
        <v>-0.5</v>
      </c>
      <c r="AB32" s="45">
        <f t="shared" si="13"/>
        <v>3</v>
      </c>
      <c r="AC32" s="45">
        <f t="shared" si="13"/>
        <v>5</v>
      </c>
      <c r="AD32" s="45"/>
      <c r="AE32" s="45">
        <f t="shared" si="13"/>
        <v>-0.5</v>
      </c>
      <c r="AF32" s="45">
        <f t="shared" si="13"/>
        <v>-0.25</v>
      </c>
      <c r="AG32" s="45">
        <f t="shared" si="13"/>
        <v>-0.16666666666666666</v>
      </c>
      <c r="AH32" s="45">
        <f t="shared" si="13"/>
        <v>1.75</v>
      </c>
      <c r="AI32" s="45">
        <f t="shared" si="13"/>
        <v>9</v>
      </c>
      <c r="AJ32" s="45">
        <f t="shared" si="14"/>
        <v>0</v>
      </c>
      <c r="AK32" s="45">
        <f t="shared" si="14"/>
        <v>0.08</v>
      </c>
      <c r="AL32" s="45">
        <f t="shared" si="14"/>
        <v>-0.66666666666666663</v>
      </c>
      <c r="AM32" s="45">
        <f t="shared" si="14"/>
        <v>-0.22222222222222221</v>
      </c>
      <c r="AN32" s="45">
        <f t="shared" si="14"/>
        <v>-0.8571428571428571</v>
      </c>
      <c r="AO32" s="45">
        <f t="shared" si="14"/>
        <v>9</v>
      </c>
      <c r="AP32" s="45">
        <f t="shared" si="14"/>
        <v>0.8</v>
      </c>
      <c r="AQ32" s="45">
        <f t="shared" si="14"/>
        <v>0.16666666666666666</v>
      </c>
    </row>
    <row r="33" spans="2:43" ht="17.100000000000001" customHeight="1" thickBot="1" x14ac:dyDescent="0.25">
      <c r="B33" s="43" t="s">
        <v>10</v>
      </c>
      <c r="C33" s="45"/>
      <c r="D33" s="45"/>
      <c r="E33" s="45"/>
      <c r="F33" s="45">
        <f t="shared" si="18"/>
        <v>0</v>
      </c>
      <c r="G33" s="45">
        <f t="shared" si="29"/>
        <v>1</v>
      </c>
      <c r="H33" s="45">
        <f t="shared" ref="H33:H41" si="30">+(L11-H11)/H11</f>
        <v>1</v>
      </c>
      <c r="I33" s="45"/>
      <c r="J33" s="45">
        <f>+(N11-J11)/J11</f>
        <v>-0.5</v>
      </c>
      <c r="K33" s="45">
        <f t="shared" si="20"/>
        <v>-0.5</v>
      </c>
      <c r="L33" s="45">
        <f t="shared" si="21"/>
        <v>-1</v>
      </c>
      <c r="M33" s="45">
        <f t="shared" si="22"/>
        <v>1</v>
      </c>
      <c r="N33" s="45">
        <f t="shared" si="23"/>
        <v>-1</v>
      </c>
      <c r="O33" s="45">
        <f t="shared" si="24"/>
        <v>2</v>
      </c>
      <c r="P33" s="45"/>
      <c r="Q33" s="45">
        <f t="shared" ref="Q33:Q41" si="31">+(U11-Q11)/Q11</f>
        <v>-0.5</v>
      </c>
      <c r="R33" s="45"/>
      <c r="S33" s="45">
        <f t="shared" ref="S33:S38" si="32">+(W11-S11)/S11</f>
        <v>-0.33333333333333331</v>
      </c>
      <c r="T33" s="45"/>
      <c r="U33" s="45">
        <f t="shared" ref="U33:V37" si="33">+(Y11-U11)/U11</f>
        <v>-1</v>
      </c>
      <c r="V33" s="45">
        <f t="shared" si="33"/>
        <v>0.25</v>
      </c>
      <c r="W33" s="45">
        <f t="shared" ref="W33:W40" si="34">+(AA11-W11)/W11</f>
        <v>2</v>
      </c>
      <c r="X33" s="45">
        <f t="shared" ref="X33:X43" si="35">+(AB11-X11)/X11</f>
        <v>1.5</v>
      </c>
      <c r="Y33" s="45"/>
      <c r="Z33" s="45">
        <f t="shared" si="13"/>
        <v>-0.6</v>
      </c>
      <c r="AA33" s="45">
        <f t="shared" si="13"/>
        <v>-1</v>
      </c>
      <c r="AB33" s="45">
        <f t="shared" si="13"/>
        <v>-1</v>
      </c>
      <c r="AC33" s="45"/>
      <c r="AD33" s="45">
        <f t="shared" si="13"/>
        <v>1.5</v>
      </c>
      <c r="AE33" s="45"/>
      <c r="AF33" s="45"/>
      <c r="AG33" s="45">
        <f t="shared" si="13"/>
        <v>6</v>
      </c>
      <c r="AH33" s="45">
        <f t="shared" si="13"/>
        <v>0.2</v>
      </c>
      <c r="AI33" s="45">
        <f t="shared" si="13"/>
        <v>-0.125</v>
      </c>
      <c r="AJ33" s="45">
        <f t="shared" si="14"/>
        <v>1</v>
      </c>
      <c r="AK33" s="45">
        <f t="shared" si="14"/>
        <v>0.5</v>
      </c>
      <c r="AL33" s="45">
        <f t="shared" si="14"/>
        <v>-0.5</v>
      </c>
      <c r="AM33" s="45">
        <f t="shared" si="14"/>
        <v>1.6666666666666667</v>
      </c>
      <c r="AN33" s="45">
        <f t="shared" si="14"/>
        <v>0.125</v>
      </c>
      <c r="AO33" s="45">
        <f t="shared" si="14"/>
        <v>0.44444444444444442</v>
      </c>
      <c r="AP33" s="45">
        <f t="shared" si="14"/>
        <v>-0.53846153846153844</v>
      </c>
      <c r="AQ33" s="45">
        <f t="shared" si="14"/>
        <v>2.8333333333333335</v>
      </c>
    </row>
    <row r="34" spans="2:43" ht="17.100000000000001" customHeight="1" thickBot="1" x14ac:dyDescent="0.25">
      <c r="B34" s="43" t="s">
        <v>88</v>
      </c>
      <c r="C34" s="45">
        <f t="shared" si="15"/>
        <v>0.33333333333333331</v>
      </c>
      <c r="D34" s="45">
        <f t="shared" si="16"/>
        <v>-0.77777777777777779</v>
      </c>
      <c r="E34" s="45">
        <f t="shared" si="17"/>
        <v>0</v>
      </c>
      <c r="F34" s="45">
        <f t="shared" si="18"/>
        <v>0.66666666666666663</v>
      </c>
      <c r="G34" s="45">
        <f t="shared" si="29"/>
        <v>2</v>
      </c>
      <c r="H34" s="45">
        <f t="shared" si="30"/>
        <v>6.5</v>
      </c>
      <c r="I34" s="45">
        <f>+(M12-I12)/I12</f>
        <v>1</v>
      </c>
      <c r="J34" s="45">
        <f>+(N12-J12)/J12</f>
        <v>-0.2</v>
      </c>
      <c r="K34" s="45">
        <f t="shared" si="20"/>
        <v>-0.66666666666666663</v>
      </c>
      <c r="L34" s="45">
        <f t="shared" si="21"/>
        <v>-0.4</v>
      </c>
      <c r="M34" s="45">
        <f t="shared" si="22"/>
        <v>-0.5</v>
      </c>
      <c r="N34" s="45">
        <f t="shared" si="23"/>
        <v>0.375</v>
      </c>
      <c r="O34" s="45">
        <f t="shared" si="24"/>
        <v>1</v>
      </c>
      <c r="P34" s="45">
        <f t="shared" ref="P34:P45" si="36">+(T12-P12)/P12</f>
        <v>-0.1111111111111111</v>
      </c>
      <c r="Q34" s="45">
        <f t="shared" si="31"/>
        <v>1</v>
      </c>
      <c r="R34" s="45">
        <f>+(V12-R12)/R12</f>
        <v>0.18181818181818182</v>
      </c>
      <c r="S34" s="45">
        <f t="shared" si="32"/>
        <v>0.5</v>
      </c>
      <c r="T34" s="45">
        <f t="shared" ref="T34:T40" si="37">+(X12-T12)/T12</f>
        <v>0.5</v>
      </c>
      <c r="U34" s="45">
        <f t="shared" si="33"/>
        <v>1.5</v>
      </c>
      <c r="V34" s="45">
        <f t="shared" si="33"/>
        <v>-0.23076923076923078</v>
      </c>
      <c r="W34" s="45">
        <f t="shared" si="34"/>
        <v>0.91666666666666663</v>
      </c>
      <c r="X34" s="45">
        <f t="shared" si="35"/>
        <v>-0.41666666666666669</v>
      </c>
      <c r="Y34" s="45">
        <f>+(AC12-Y12)/Y12</f>
        <v>-0.33333333333333331</v>
      </c>
      <c r="Z34" s="45">
        <f t="shared" si="13"/>
        <v>-0.2</v>
      </c>
      <c r="AA34" s="45">
        <f t="shared" si="13"/>
        <v>-0.60869565217391308</v>
      </c>
      <c r="AB34" s="45">
        <f t="shared" si="13"/>
        <v>0.14285714285714285</v>
      </c>
      <c r="AC34" s="45">
        <f t="shared" si="13"/>
        <v>0.2</v>
      </c>
      <c r="AD34" s="45">
        <f t="shared" si="13"/>
        <v>0.25</v>
      </c>
      <c r="AE34" s="45">
        <f t="shared" si="13"/>
        <v>-0.55555555555555558</v>
      </c>
      <c r="AF34" s="45">
        <f t="shared" si="13"/>
        <v>-0.375</v>
      </c>
      <c r="AG34" s="45">
        <f t="shared" si="13"/>
        <v>0</v>
      </c>
      <c r="AH34" s="45">
        <f t="shared" si="13"/>
        <v>0.3</v>
      </c>
      <c r="AI34" s="45">
        <f t="shared" si="13"/>
        <v>6.5</v>
      </c>
      <c r="AJ34" s="45">
        <f t="shared" si="14"/>
        <v>-9.5238095238095233E-2</v>
      </c>
      <c r="AK34" s="45">
        <f t="shared" si="14"/>
        <v>1.1578947368421053</v>
      </c>
      <c r="AL34" s="45">
        <f t="shared" si="14"/>
        <v>-0.34146341463414637</v>
      </c>
      <c r="AM34" s="45">
        <f t="shared" si="14"/>
        <v>0.29629629629629628</v>
      </c>
      <c r="AN34" s="45">
        <f t="shared" si="14"/>
        <v>0.4</v>
      </c>
      <c r="AO34" s="45">
        <f t="shared" si="14"/>
        <v>-2.0408163265306121E-2</v>
      </c>
      <c r="AP34" s="45">
        <f t="shared" si="14"/>
        <v>-0.1875</v>
      </c>
      <c r="AQ34" s="45">
        <f t="shared" si="14"/>
        <v>-0.12820512820512819</v>
      </c>
    </row>
    <row r="35" spans="2:43" ht="17.100000000000001" customHeight="1" thickBot="1" x14ac:dyDescent="0.25">
      <c r="B35" s="43" t="s">
        <v>84</v>
      </c>
      <c r="C35" s="45"/>
      <c r="D35" s="45">
        <f t="shared" si="16"/>
        <v>1</v>
      </c>
      <c r="E35" s="45">
        <f t="shared" si="17"/>
        <v>2</v>
      </c>
      <c r="F35" s="45">
        <f t="shared" si="18"/>
        <v>0</v>
      </c>
      <c r="G35" s="45">
        <f t="shared" si="29"/>
        <v>-0.33333333333333331</v>
      </c>
      <c r="H35" s="45">
        <f t="shared" si="30"/>
        <v>3</v>
      </c>
      <c r="I35" s="45">
        <f>+(M13-I13)/I13</f>
        <v>-0.66666666666666663</v>
      </c>
      <c r="J35" s="45">
        <f>+(N13-J13)/J13</f>
        <v>-0.5</v>
      </c>
      <c r="K35" s="45">
        <f t="shared" si="20"/>
        <v>-0.25</v>
      </c>
      <c r="L35" s="45">
        <f t="shared" si="21"/>
        <v>0</v>
      </c>
      <c r="M35" s="45">
        <f t="shared" si="22"/>
        <v>6</v>
      </c>
      <c r="N35" s="45">
        <f t="shared" si="23"/>
        <v>3.6666666666666665</v>
      </c>
      <c r="O35" s="45">
        <f t="shared" si="24"/>
        <v>0.66666666666666663</v>
      </c>
      <c r="P35" s="45">
        <f t="shared" si="36"/>
        <v>-0.375</v>
      </c>
      <c r="Q35" s="45">
        <f t="shared" si="31"/>
        <v>0.7142857142857143</v>
      </c>
      <c r="R35" s="45">
        <f>+(V13-R13)/R13</f>
        <v>-0.14285714285714285</v>
      </c>
      <c r="S35" s="45">
        <f t="shared" si="32"/>
        <v>1</v>
      </c>
      <c r="T35" s="45">
        <f t="shared" si="37"/>
        <v>0</v>
      </c>
      <c r="U35" s="45">
        <f t="shared" si="33"/>
        <v>-0.16666666666666666</v>
      </c>
      <c r="V35" s="45">
        <f t="shared" si="33"/>
        <v>-0.5</v>
      </c>
      <c r="W35" s="45">
        <f t="shared" si="34"/>
        <v>1.2</v>
      </c>
      <c r="X35" s="45">
        <f t="shared" si="35"/>
        <v>2.2000000000000002</v>
      </c>
      <c r="Y35" s="45">
        <f>+(AC13-Y13)/Y13</f>
        <v>-0.8</v>
      </c>
      <c r="Z35" s="45">
        <f t="shared" si="13"/>
        <v>2</v>
      </c>
      <c r="AA35" s="45">
        <f t="shared" si="13"/>
        <v>-0.5</v>
      </c>
      <c r="AB35" s="45">
        <f t="shared" si="13"/>
        <v>-0.625</v>
      </c>
      <c r="AC35" s="45">
        <f t="shared" si="13"/>
        <v>7.5</v>
      </c>
      <c r="AD35" s="45">
        <f t="shared" si="13"/>
        <v>0.16666666666666666</v>
      </c>
      <c r="AE35" s="45">
        <f t="shared" si="13"/>
        <v>0.45454545454545453</v>
      </c>
      <c r="AF35" s="45">
        <f t="shared" si="13"/>
        <v>1.5</v>
      </c>
      <c r="AG35" s="45">
        <f t="shared" si="13"/>
        <v>-0.29411764705882354</v>
      </c>
      <c r="AH35" s="45">
        <f t="shared" si="13"/>
        <v>-0.5714285714285714</v>
      </c>
      <c r="AI35" s="45">
        <f t="shared" si="13"/>
        <v>1.6875</v>
      </c>
      <c r="AJ35" s="45">
        <f t="shared" si="14"/>
        <v>1.125</v>
      </c>
      <c r="AK35" s="45">
        <f t="shared" si="14"/>
        <v>-5.8823529411764705E-2</v>
      </c>
      <c r="AL35" s="45">
        <f t="shared" si="14"/>
        <v>1</v>
      </c>
      <c r="AM35" s="45">
        <f t="shared" si="14"/>
        <v>6.25E-2</v>
      </c>
      <c r="AN35" s="45">
        <f t="shared" si="14"/>
        <v>-8.8235294117647065E-2</v>
      </c>
      <c r="AO35" s="45">
        <f t="shared" si="14"/>
        <v>0.87096774193548387</v>
      </c>
      <c r="AP35" s="45">
        <f t="shared" si="14"/>
        <v>-5.1724137931034482E-2</v>
      </c>
      <c r="AQ35" s="45">
        <f t="shared" si="14"/>
        <v>-5.4545454545454543E-2</v>
      </c>
    </row>
    <row r="36" spans="2:43" ht="17.100000000000001" customHeight="1" thickBot="1" x14ac:dyDescent="0.25">
      <c r="B36" s="43" t="s">
        <v>65</v>
      </c>
      <c r="C36" s="45">
        <f t="shared" si="15"/>
        <v>8.3333333333333329E-2</v>
      </c>
      <c r="D36" s="45">
        <f t="shared" si="16"/>
        <v>0.35714285714285715</v>
      </c>
      <c r="E36" s="45">
        <f t="shared" si="17"/>
        <v>0.27906976744186046</v>
      </c>
      <c r="F36" s="45">
        <f t="shared" si="18"/>
        <v>-6.5217391304347824E-2</v>
      </c>
      <c r="G36" s="45">
        <f t="shared" si="29"/>
        <v>-0.18461538461538463</v>
      </c>
      <c r="H36" s="45">
        <f t="shared" si="30"/>
        <v>0.38596491228070173</v>
      </c>
      <c r="I36" s="45">
        <f>+(M14-I14)/I14</f>
        <v>-0.18181818181818182</v>
      </c>
      <c r="J36" s="45">
        <f>+(N14-J14)/J14</f>
        <v>1.0232558139534884</v>
      </c>
      <c r="K36" s="45">
        <f t="shared" si="20"/>
        <v>0.41509433962264153</v>
      </c>
      <c r="L36" s="45">
        <f t="shared" si="21"/>
        <v>-0.25316455696202533</v>
      </c>
      <c r="M36" s="45">
        <f t="shared" si="22"/>
        <v>0.37777777777777777</v>
      </c>
      <c r="N36" s="45">
        <f t="shared" si="23"/>
        <v>-1.1494252873563218E-2</v>
      </c>
      <c r="O36" s="45">
        <f t="shared" si="24"/>
        <v>0.49333333333333335</v>
      </c>
      <c r="P36" s="45">
        <f t="shared" si="36"/>
        <v>0.83050847457627119</v>
      </c>
      <c r="Q36" s="45">
        <f t="shared" si="31"/>
        <v>0.14516129032258066</v>
      </c>
      <c r="R36" s="45">
        <f>+(V14-R14)/R14</f>
        <v>0.39534883720930231</v>
      </c>
      <c r="S36" s="45">
        <f t="shared" si="32"/>
        <v>0</v>
      </c>
      <c r="T36" s="45">
        <f t="shared" si="37"/>
        <v>-4.6296296296296294E-2</v>
      </c>
      <c r="U36" s="45">
        <f t="shared" si="33"/>
        <v>-0.352112676056338</v>
      </c>
      <c r="V36" s="45">
        <f t="shared" si="33"/>
        <v>-0.33333333333333331</v>
      </c>
      <c r="W36" s="45">
        <f t="shared" si="34"/>
        <v>-0.1875</v>
      </c>
      <c r="X36" s="45">
        <f t="shared" si="35"/>
        <v>-2.9126213592233011E-2</v>
      </c>
      <c r="Y36" s="45">
        <f>+(AC14-Y14)/Y14</f>
        <v>0.2391304347826087</v>
      </c>
      <c r="Z36" s="45">
        <f t="shared" si="13"/>
        <v>-2.5000000000000001E-2</v>
      </c>
      <c r="AA36" s="45">
        <f t="shared" si="13"/>
        <v>0.37362637362637363</v>
      </c>
      <c r="AB36" s="45">
        <f t="shared" si="13"/>
        <v>-7.0000000000000007E-2</v>
      </c>
      <c r="AC36" s="45">
        <f t="shared" si="13"/>
        <v>0.84210526315789469</v>
      </c>
      <c r="AD36" s="45">
        <f t="shared" si="13"/>
        <v>0.76923076923076927</v>
      </c>
      <c r="AE36" s="45">
        <f t="shared" si="13"/>
        <v>0.128</v>
      </c>
      <c r="AF36" s="45">
        <f t="shared" si="13"/>
        <v>-0.36559139784946237</v>
      </c>
      <c r="AG36" s="45">
        <f t="shared" si="13"/>
        <v>0.11428571428571428</v>
      </c>
      <c r="AH36" s="45">
        <f t="shared" si="13"/>
        <v>0.13043478260869565</v>
      </c>
      <c r="AI36" s="45">
        <f t="shared" si="13"/>
        <v>1.2056737588652482</v>
      </c>
      <c r="AJ36" s="45">
        <f t="shared" si="14"/>
        <v>0.15183246073298429</v>
      </c>
      <c r="AK36" s="45">
        <f t="shared" si="14"/>
        <v>0.2</v>
      </c>
      <c r="AL36" s="45">
        <f t="shared" si="14"/>
        <v>6.8181818181818177E-2</v>
      </c>
      <c r="AM36" s="45">
        <f t="shared" si="14"/>
        <v>0.45744680851063829</v>
      </c>
      <c r="AN36" s="45">
        <f t="shared" si="14"/>
        <v>-0.170316301703163</v>
      </c>
      <c r="AO36" s="45">
        <f t="shared" si="14"/>
        <v>-4.398826979472141E-2</v>
      </c>
      <c r="AP36" s="45">
        <f t="shared" si="14"/>
        <v>0.41411042944785276</v>
      </c>
      <c r="AQ36" s="45">
        <f t="shared" si="14"/>
        <v>2.6030368763557483E-2</v>
      </c>
    </row>
    <row r="37" spans="2:43" ht="17.100000000000001" customHeight="1" thickBot="1" x14ac:dyDescent="0.25">
      <c r="B37" s="43" t="s">
        <v>83</v>
      </c>
      <c r="C37" s="45">
        <f t="shared" si="15"/>
        <v>1.8571428571428572</v>
      </c>
      <c r="D37" s="45">
        <f t="shared" si="16"/>
        <v>0.5357142857142857</v>
      </c>
      <c r="E37" s="45">
        <f t="shared" si="17"/>
        <v>-0.40322580645161288</v>
      </c>
      <c r="F37" s="45">
        <f t="shared" si="18"/>
        <v>1.9230769230769232E-2</v>
      </c>
      <c r="G37" s="45">
        <f t="shared" si="29"/>
        <v>0.125</v>
      </c>
      <c r="H37" s="45">
        <f t="shared" si="30"/>
        <v>0.55813953488372092</v>
      </c>
      <c r="I37" s="45">
        <f>+(M15-I15)/I15</f>
        <v>5.4054054054054057E-2</v>
      </c>
      <c r="J37" s="45">
        <f>+(N15-J15)/J15</f>
        <v>0.32075471698113206</v>
      </c>
      <c r="K37" s="45">
        <f t="shared" si="20"/>
        <v>0.73333333333333328</v>
      </c>
      <c r="L37" s="45">
        <f t="shared" si="21"/>
        <v>1.4925373134328358E-2</v>
      </c>
      <c r="M37" s="45">
        <f t="shared" si="22"/>
        <v>7.6923076923076927E-2</v>
      </c>
      <c r="N37" s="45">
        <f t="shared" si="23"/>
        <v>-0.35714285714285715</v>
      </c>
      <c r="O37" s="45">
        <f t="shared" si="24"/>
        <v>-0.65384615384615385</v>
      </c>
      <c r="P37" s="45">
        <f t="shared" si="36"/>
        <v>1.4705882352941176E-2</v>
      </c>
      <c r="Q37" s="45">
        <f t="shared" si="31"/>
        <v>-0.16666666666666666</v>
      </c>
      <c r="R37" s="45">
        <f>+(V15-R15)/R15</f>
        <v>0.15555555555555556</v>
      </c>
      <c r="S37" s="45">
        <f t="shared" si="32"/>
        <v>1</v>
      </c>
      <c r="T37" s="45">
        <f t="shared" si="37"/>
        <v>-0.30434782608695654</v>
      </c>
      <c r="U37" s="45">
        <f t="shared" si="33"/>
        <v>0.34285714285714286</v>
      </c>
      <c r="V37" s="45">
        <f t="shared" si="33"/>
        <v>0.21153846153846154</v>
      </c>
      <c r="W37" s="45">
        <f t="shared" si="34"/>
        <v>0.31481481481481483</v>
      </c>
      <c r="X37" s="45">
        <f t="shared" si="35"/>
        <v>0.66666666666666663</v>
      </c>
      <c r="Y37" s="45">
        <f>+(AC15-Y15)/Y15</f>
        <v>0.19148936170212766</v>
      </c>
      <c r="Z37" s="45">
        <f t="shared" si="13"/>
        <v>0.23809523809523808</v>
      </c>
      <c r="AA37" s="45">
        <f t="shared" si="13"/>
        <v>2.8169014084507043E-2</v>
      </c>
      <c r="AB37" s="45">
        <f t="shared" si="13"/>
        <v>-0.23749999999999999</v>
      </c>
      <c r="AC37" s="45">
        <f t="shared" si="13"/>
        <v>0.19642857142857142</v>
      </c>
      <c r="AD37" s="45">
        <f t="shared" si="13"/>
        <v>-1.282051282051282E-2</v>
      </c>
      <c r="AE37" s="45">
        <f t="shared" si="13"/>
        <v>0.30136986301369861</v>
      </c>
      <c r="AF37" s="45">
        <f t="shared" si="13"/>
        <v>0.21311475409836064</v>
      </c>
      <c r="AG37" s="45">
        <f t="shared" si="13"/>
        <v>0.1044776119402985</v>
      </c>
      <c r="AH37" s="45">
        <f t="shared" si="13"/>
        <v>1.025974025974026</v>
      </c>
      <c r="AI37" s="45">
        <f t="shared" si="13"/>
        <v>0.86315789473684212</v>
      </c>
      <c r="AJ37" s="45">
        <f t="shared" si="14"/>
        <v>0.10897435897435898</v>
      </c>
      <c r="AK37" s="45">
        <f t="shared" si="14"/>
        <v>0.2774566473988439</v>
      </c>
      <c r="AL37" s="45">
        <f t="shared" si="14"/>
        <v>5.4298642533936653E-2</v>
      </c>
      <c r="AM37" s="45">
        <f t="shared" si="14"/>
        <v>-0.21459227467811159</v>
      </c>
      <c r="AN37" s="45">
        <f t="shared" si="14"/>
        <v>0.15846994535519127</v>
      </c>
      <c r="AO37" s="45">
        <f t="shared" si="14"/>
        <v>0.34433962264150941</v>
      </c>
      <c r="AP37" s="45">
        <f t="shared" si="14"/>
        <v>-2.456140350877193E-2</v>
      </c>
      <c r="AQ37" s="45">
        <f t="shared" si="14"/>
        <v>0.43525179856115109</v>
      </c>
    </row>
    <row r="38" spans="2:43" ht="17.100000000000001" customHeight="1" thickBot="1" x14ac:dyDescent="0.25">
      <c r="B38" s="43" t="s">
        <v>61</v>
      </c>
      <c r="C38" s="45">
        <f t="shared" si="15"/>
        <v>1</v>
      </c>
      <c r="D38" s="45"/>
      <c r="E38" s="45">
        <f t="shared" si="17"/>
        <v>-0.72727272727272729</v>
      </c>
      <c r="F38" s="45">
        <f t="shared" si="18"/>
        <v>-1</v>
      </c>
      <c r="G38" s="45">
        <f t="shared" si="29"/>
        <v>0</v>
      </c>
      <c r="H38" s="45">
        <f t="shared" si="30"/>
        <v>1</v>
      </c>
      <c r="I38" s="45">
        <f>+(M16-I16)/I16</f>
        <v>-1</v>
      </c>
      <c r="J38" s="45"/>
      <c r="K38" s="45">
        <f t="shared" si="20"/>
        <v>-1</v>
      </c>
      <c r="L38" s="45">
        <f t="shared" si="21"/>
        <v>0.5</v>
      </c>
      <c r="M38" s="45"/>
      <c r="N38" s="45"/>
      <c r="O38" s="45"/>
      <c r="P38" s="45">
        <f t="shared" si="36"/>
        <v>-0.66666666666666663</v>
      </c>
      <c r="Q38" s="45">
        <f t="shared" si="31"/>
        <v>-1</v>
      </c>
      <c r="R38" s="45">
        <f>+(V16-R16)/R16</f>
        <v>-0.83333333333333337</v>
      </c>
      <c r="S38" s="45">
        <f t="shared" si="32"/>
        <v>0</v>
      </c>
      <c r="T38" s="45">
        <f t="shared" si="37"/>
        <v>4</v>
      </c>
      <c r="U38" s="45"/>
      <c r="V38" s="45">
        <f>+(Z16-V16)/V16</f>
        <v>0</v>
      </c>
      <c r="W38" s="45">
        <f t="shared" si="34"/>
        <v>-0.5</v>
      </c>
      <c r="X38" s="45">
        <f t="shared" si="35"/>
        <v>-0.4</v>
      </c>
      <c r="Y38" s="45">
        <f>+(AC16-Y16)/Y16</f>
        <v>-0.5</v>
      </c>
      <c r="Z38" s="45">
        <f t="shared" si="13"/>
        <v>1</v>
      </c>
      <c r="AA38" s="45">
        <f t="shared" si="13"/>
        <v>0</v>
      </c>
      <c r="AB38" s="45">
        <f t="shared" si="13"/>
        <v>3</v>
      </c>
      <c r="AC38" s="45">
        <f t="shared" si="13"/>
        <v>3</v>
      </c>
      <c r="AD38" s="45">
        <f t="shared" si="13"/>
        <v>1</v>
      </c>
      <c r="AE38" s="45">
        <f t="shared" si="13"/>
        <v>3</v>
      </c>
      <c r="AF38" s="45">
        <f t="shared" si="13"/>
        <v>-0.83333333333333337</v>
      </c>
      <c r="AG38" s="45">
        <f t="shared" si="13"/>
        <v>0.25</v>
      </c>
      <c r="AH38" s="45">
        <f t="shared" si="13"/>
        <v>0.5</v>
      </c>
      <c r="AI38" s="45">
        <f t="shared" si="13"/>
        <v>0.75</v>
      </c>
      <c r="AJ38" s="45">
        <f t="shared" si="14"/>
        <v>-0.625</v>
      </c>
      <c r="AK38" s="45">
        <f t="shared" si="14"/>
        <v>-0.33333333333333331</v>
      </c>
      <c r="AL38" s="45">
        <f t="shared" si="14"/>
        <v>1.5</v>
      </c>
      <c r="AM38" s="45">
        <f t="shared" si="14"/>
        <v>-0.6</v>
      </c>
      <c r="AN38" s="45">
        <f t="shared" si="14"/>
        <v>1.5</v>
      </c>
      <c r="AO38" s="45">
        <f t="shared" si="14"/>
        <v>-0.3</v>
      </c>
      <c r="AP38" s="45">
        <f t="shared" si="14"/>
        <v>2</v>
      </c>
      <c r="AQ38" s="45">
        <f t="shared" si="14"/>
        <v>-0.19047619047619047</v>
      </c>
    </row>
    <row r="39" spans="2:43" ht="17.100000000000001" customHeight="1" thickBot="1" x14ac:dyDescent="0.25">
      <c r="B39" s="43" t="s">
        <v>11</v>
      </c>
      <c r="C39" s="45">
        <f t="shared" si="15"/>
        <v>0.125</v>
      </c>
      <c r="D39" s="45">
        <f t="shared" si="16"/>
        <v>-0.91666666666666663</v>
      </c>
      <c r="E39" s="45">
        <f t="shared" si="17"/>
        <v>-1</v>
      </c>
      <c r="F39" s="45">
        <f t="shared" si="18"/>
        <v>-0.7</v>
      </c>
      <c r="G39" s="45">
        <f t="shared" si="29"/>
        <v>-0.55555555555555558</v>
      </c>
      <c r="H39" s="45">
        <f t="shared" si="30"/>
        <v>3</v>
      </c>
      <c r="I39" s="45"/>
      <c r="J39" s="45">
        <f>+(N17-J17)/J17</f>
        <v>3.3333333333333335</v>
      </c>
      <c r="K39" s="45">
        <f t="shared" si="20"/>
        <v>5.25</v>
      </c>
      <c r="L39" s="45">
        <f t="shared" si="21"/>
        <v>0</v>
      </c>
      <c r="M39" s="45">
        <f t="shared" ref="M39:O40" si="38">+(Q17-M17)/M17</f>
        <v>-0.8</v>
      </c>
      <c r="N39" s="45">
        <f t="shared" si="38"/>
        <v>-1</v>
      </c>
      <c r="O39" s="45">
        <f t="shared" si="38"/>
        <v>-1</v>
      </c>
      <c r="P39" s="45">
        <f t="shared" si="36"/>
        <v>-0.75</v>
      </c>
      <c r="Q39" s="45">
        <f t="shared" si="31"/>
        <v>-1</v>
      </c>
      <c r="R39" s="45"/>
      <c r="S39" s="45"/>
      <c r="T39" s="45">
        <f t="shared" si="37"/>
        <v>1</v>
      </c>
      <c r="U39" s="45"/>
      <c r="V39" s="45"/>
      <c r="W39" s="45">
        <f t="shared" si="34"/>
        <v>0</v>
      </c>
      <c r="X39" s="45">
        <f t="shared" si="35"/>
        <v>1</v>
      </c>
      <c r="Y39" s="45"/>
      <c r="Z39" s="45">
        <f t="shared" si="13"/>
        <v>-0.5</v>
      </c>
      <c r="AA39" s="45">
        <f t="shared" si="13"/>
        <v>0</v>
      </c>
      <c r="AB39" s="45">
        <f t="shared" si="13"/>
        <v>0</v>
      </c>
      <c r="AC39" s="45">
        <f t="shared" si="13"/>
        <v>0.66666666666666663</v>
      </c>
      <c r="AD39" s="45">
        <f t="shared" si="13"/>
        <v>2</v>
      </c>
      <c r="AE39" s="45">
        <f t="shared" si="13"/>
        <v>1.25</v>
      </c>
      <c r="AF39" s="45">
        <f t="shared" si="13"/>
        <v>0</v>
      </c>
      <c r="AG39" s="45">
        <f t="shared" si="13"/>
        <v>1.2</v>
      </c>
      <c r="AH39" s="45">
        <f t="shared" si="13"/>
        <v>0.66666666666666663</v>
      </c>
      <c r="AI39" s="45">
        <f t="shared" si="13"/>
        <v>0.1111111111111111</v>
      </c>
      <c r="AJ39" s="45">
        <f t="shared" si="14"/>
        <v>-0.64864864864864868</v>
      </c>
      <c r="AK39" s="45">
        <f t="shared" si="14"/>
        <v>1</v>
      </c>
      <c r="AL39" s="45">
        <f t="shared" si="14"/>
        <v>0.15384615384615385</v>
      </c>
      <c r="AM39" s="45">
        <f t="shared" si="14"/>
        <v>-0.96666666666666667</v>
      </c>
      <c r="AN39" s="45">
        <f t="shared" si="14"/>
        <v>11</v>
      </c>
      <c r="AO39" s="45">
        <f t="shared" si="14"/>
        <v>0.16666666666666666</v>
      </c>
      <c r="AP39" s="45">
        <f t="shared" si="14"/>
        <v>0.5714285714285714</v>
      </c>
      <c r="AQ39" s="45">
        <f t="shared" si="14"/>
        <v>0.77272727272727271</v>
      </c>
    </row>
    <row r="40" spans="2:43" ht="17.100000000000001" customHeight="1" thickBot="1" x14ac:dyDescent="0.25">
      <c r="B40" s="43" t="s">
        <v>252</v>
      </c>
      <c r="C40" s="45">
        <f t="shared" si="15"/>
        <v>1.263157894736842</v>
      </c>
      <c r="D40" s="45">
        <f t="shared" si="16"/>
        <v>0.68421052631578949</v>
      </c>
      <c r="E40" s="45">
        <f t="shared" si="17"/>
        <v>-0.29268292682926828</v>
      </c>
      <c r="F40" s="45">
        <f t="shared" si="18"/>
        <v>0.23809523809523808</v>
      </c>
      <c r="G40" s="45">
        <f t="shared" si="29"/>
        <v>-4.6511627906976744E-2</v>
      </c>
      <c r="H40" s="45">
        <f t="shared" si="30"/>
        <v>-9.375E-2</v>
      </c>
      <c r="I40" s="45">
        <f>+(M18-I18)/I18</f>
        <v>0.34482758620689657</v>
      </c>
      <c r="J40" s="45">
        <f>+(N18-J18)/J18</f>
        <v>-9.6153846153846159E-2</v>
      </c>
      <c r="K40" s="45">
        <f t="shared" si="20"/>
        <v>0.90243902439024393</v>
      </c>
      <c r="L40" s="45">
        <f t="shared" si="21"/>
        <v>0.55172413793103448</v>
      </c>
      <c r="M40" s="45">
        <f t="shared" si="38"/>
        <v>-0.28205128205128205</v>
      </c>
      <c r="N40" s="45">
        <f t="shared" si="38"/>
        <v>-0.27659574468085107</v>
      </c>
      <c r="O40" s="45">
        <f t="shared" si="38"/>
        <v>-0.38461538461538464</v>
      </c>
      <c r="P40" s="45">
        <f t="shared" si="36"/>
        <v>0.64444444444444449</v>
      </c>
      <c r="Q40" s="45">
        <f t="shared" si="31"/>
        <v>0.9642857142857143</v>
      </c>
      <c r="R40" s="45">
        <f>+(V18-R18)/R18</f>
        <v>0.11764705882352941</v>
      </c>
      <c r="S40" s="45">
        <f>+(W18-S18)/S18</f>
        <v>-2.0833333333333332E-2</v>
      </c>
      <c r="T40" s="45">
        <f t="shared" si="37"/>
        <v>8.1081081081081086E-2</v>
      </c>
      <c r="U40" s="45">
        <f>+(Y18-U18)/U18</f>
        <v>-0.16363636363636364</v>
      </c>
      <c r="V40" s="45">
        <f>+(Z18-V18)/V18</f>
        <v>0.94736842105263153</v>
      </c>
      <c r="W40" s="45">
        <f t="shared" si="34"/>
        <v>0.80851063829787229</v>
      </c>
      <c r="X40" s="45">
        <f t="shared" si="35"/>
        <v>0.23749999999999999</v>
      </c>
      <c r="Y40" s="45">
        <f>+(AC18-Y18)/Y18</f>
        <v>1</v>
      </c>
      <c r="Z40" s="45">
        <f t="shared" si="13"/>
        <v>-4.0540540540540543E-2</v>
      </c>
      <c r="AA40" s="45">
        <f t="shared" si="13"/>
        <v>-5.8823529411764705E-2</v>
      </c>
      <c r="AB40" s="45">
        <f t="shared" si="13"/>
        <v>4.0404040404040407E-2</v>
      </c>
      <c r="AC40" s="45">
        <f t="shared" si="13"/>
        <v>-1.0869565217391304E-2</v>
      </c>
      <c r="AD40" s="45">
        <f t="shared" si="13"/>
        <v>1.3098591549295775</v>
      </c>
      <c r="AE40" s="45">
        <f t="shared" si="13"/>
        <v>0.22500000000000001</v>
      </c>
      <c r="AF40" s="45">
        <f t="shared" si="13"/>
        <v>-0.34951456310679613</v>
      </c>
      <c r="AG40" s="45">
        <f t="shared" si="13"/>
        <v>0.89010989010989006</v>
      </c>
      <c r="AH40" s="45">
        <f t="shared" si="13"/>
        <v>0.15853658536585366</v>
      </c>
      <c r="AI40" s="45">
        <f t="shared" si="13"/>
        <v>1.1428571428571428</v>
      </c>
      <c r="AJ40" s="45">
        <f t="shared" si="14"/>
        <v>0.28925619834710742</v>
      </c>
      <c r="AK40" s="45">
        <f t="shared" si="14"/>
        <v>0</v>
      </c>
      <c r="AL40" s="45">
        <f t="shared" si="14"/>
        <v>0.1858974358974359</v>
      </c>
      <c r="AM40" s="45">
        <f t="shared" si="14"/>
        <v>0.16216216216216217</v>
      </c>
      <c r="AN40" s="45">
        <f t="shared" si="14"/>
        <v>0.14883720930232558</v>
      </c>
      <c r="AO40" s="45">
        <f t="shared" si="14"/>
        <v>0.40485829959514169</v>
      </c>
      <c r="AP40" s="45">
        <f t="shared" si="14"/>
        <v>0.26224783861671469</v>
      </c>
      <c r="AQ40" s="45">
        <f t="shared" si="14"/>
        <v>0.20319634703196346</v>
      </c>
    </row>
    <row r="41" spans="2:43" ht="17.100000000000001" customHeight="1" thickBot="1" x14ac:dyDescent="0.25">
      <c r="B41" s="43" t="s">
        <v>253</v>
      </c>
      <c r="C41" s="45">
        <f t="shared" si="15"/>
        <v>-1</v>
      </c>
      <c r="D41" s="45">
        <f t="shared" si="16"/>
        <v>-0.5</v>
      </c>
      <c r="E41" s="45">
        <f t="shared" si="17"/>
        <v>-1</v>
      </c>
      <c r="F41" s="45">
        <f t="shared" si="18"/>
        <v>-1</v>
      </c>
      <c r="G41" s="45"/>
      <c r="H41" s="45">
        <f t="shared" si="30"/>
        <v>-1</v>
      </c>
      <c r="I41" s="45"/>
      <c r="J41" s="45"/>
      <c r="K41" s="45"/>
      <c r="L41" s="45"/>
      <c r="M41" s="45"/>
      <c r="N41" s="45"/>
      <c r="O41" s="45"/>
      <c r="P41" s="45">
        <f t="shared" si="36"/>
        <v>-1</v>
      </c>
      <c r="Q41" s="45">
        <f t="shared" si="31"/>
        <v>-1</v>
      </c>
      <c r="R41" s="45">
        <f>+(V19-R19)/R19</f>
        <v>1</v>
      </c>
      <c r="S41" s="45">
        <f>+(W19-S19)/S19</f>
        <v>-1</v>
      </c>
      <c r="T41" s="45"/>
      <c r="U41" s="45"/>
      <c r="V41" s="45">
        <f>+(Z19-V19)/V19</f>
        <v>1.5</v>
      </c>
      <c r="W41" s="45"/>
      <c r="X41" s="45">
        <f t="shared" si="35"/>
        <v>12</v>
      </c>
      <c r="Y41" s="45"/>
      <c r="Z41" s="45">
        <f t="shared" si="13"/>
        <v>-0.4</v>
      </c>
      <c r="AA41" s="45">
        <f t="shared" si="13"/>
        <v>-0.6</v>
      </c>
      <c r="AB41" s="45">
        <f t="shared" si="13"/>
        <v>-1</v>
      </c>
      <c r="AC41" s="45">
        <f t="shared" si="13"/>
        <v>0</v>
      </c>
      <c r="AD41" s="45">
        <f t="shared" si="13"/>
        <v>1.3333333333333333</v>
      </c>
      <c r="AE41" s="45">
        <f t="shared" si="13"/>
        <v>0.5</v>
      </c>
      <c r="AF41" s="45"/>
      <c r="AG41" s="45">
        <f t="shared" si="13"/>
        <v>-0.5</v>
      </c>
      <c r="AH41" s="45">
        <f t="shared" si="13"/>
        <v>-1</v>
      </c>
      <c r="AI41" s="45">
        <f t="shared" si="13"/>
        <v>1.3333333333333333</v>
      </c>
      <c r="AJ41" s="45">
        <f t="shared" si="14"/>
        <v>-0.88888888888888884</v>
      </c>
      <c r="AK41" s="45">
        <f t="shared" si="14"/>
        <v>-1</v>
      </c>
      <c r="AL41" s="45"/>
      <c r="AM41" s="45">
        <f t="shared" si="14"/>
        <v>-0.5</v>
      </c>
      <c r="AN41" s="45">
        <f t="shared" si="14"/>
        <v>1</v>
      </c>
      <c r="AO41" s="45">
        <f t="shared" si="14"/>
        <v>5.125</v>
      </c>
      <c r="AP41" s="45">
        <f t="shared" si="14"/>
        <v>-0.77551020408163263</v>
      </c>
      <c r="AQ41" s="45">
        <f t="shared" si="14"/>
        <v>-0.63636363636363635</v>
      </c>
    </row>
    <row r="42" spans="2:43" ht="17.100000000000001" customHeight="1" thickBot="1" x14ac:dyDescent="0.25">
      <c r="B42" s="43" t="s">
        <v>254</v>
      </c>
      <c r="C42" s="45"/>
      <c r="D42" s="45"/>
      <c r="E42" s="45"/>
      <c r="F42" s="45"/>
      <c r="G42" s="45"/>
      <c r="H42" s="45"/>
      <c r="I42" s="45"/>
      <c r="J42" s="45"/>
      <c r="K42" s="45">
        <f>+(O20-K20)/K20</f>
        <v>-0.75</v>
      </c>
      <c r="L42" s="45">
        <f>+(P20-L20)/L20</f>
        <v>-0.8</v>
      </c>
      <c r="M42" s="45"/>
      <c r="N42" s="45"/>
      <c r="O42" s="45">
        <f>+(S20-O20)/O20</f>
        <v>-1</v>
      </c>
      <c r="P42" s="45">
        <f t="shared" si="36"/>
        <v>0</v>
      </c>
      <c r="Q42" s="45"/>
      <c r="R42" s="45"/>
      <c r="S42" s="45"/>
      <c r="T42" s="45">
        <f>+(X20-T20)/T20</f>
        <v>2</v>
      </c>
      <c r="U42" s="45">
        <f>+(Y20-U20)/U20</f>
        <v>0</v>
      </c>
      <c r="V42" s="45">
        <f>+(Z20-V20)/V20</f>
        <v>-1</v>
      </c>
      <c r="W42" s="45"/>
      <c r="X42" s="45">
        <f t="shared" si="35"/>
        <v>1</v>
      </c>
      <c r="Y42" s="45">
        <f>+(AC20-Y20)/Y20</f>
        <v>4</v>
      </c>
      <c r="Z42" s="45"/>
      <c r="AA42" s="45"/>
      <c r="AB42" s="45">
        <f t="shared" si="13"/>
        <v>-0.66666666666666663</v>
      </c>
      <c r="AC42" s="45">
        <f t="shared" si="13"/>
        <v>-0.4</v>
      </c>
      <c r="AD42" s="45">
        <f t="shared" si="13"/>
        <v>0</v>
      </c>
      <c r="AE42" s="45">
        <f t="shared" si="13"/>
        <v>-0.5</v>
      </c>
      <c r="AF42" s="45">
        <f t="shared" si="13"/>
        <v>0</v>
      </c>
      <c r="AG42" s="45">
        <f t="shared" si="13"/>
        <v>-0.33333333333333331</v>
      </c>
      <c r="AH42" s="45">
        <f t="shared" si="13"/>
        <v>-0.66666666666666663</v>
      </c>
      <c r="AI42" s="45">
        <f t="shared" si="13"/>
        <v>1</v>
      </c>
      <c r="AJ42" s="45"/>
      <c r="AK42" s="45"/>
      <c r="AL42" s="45">
        <f t="shared" si="14"/>
        <v>-0.76923076923076927</v>
      </c>
      <c r="AM42" s="45">
        <f t="shared" si="14"/>
        <v>0</v>
      </c>
      <c r="AN42" s="45">
        <f t="shared" si="14"/>
        <v>0.33333333333333331</v>
      </c>
      <c r="AO42" s="45">
        <f t="shared" si="14"/>
        <v>2.5</v>
      </c>
      <c r="AP42" s="45">
        <f t="shared" si="14"/>
        <v>-0.2857142857142857</v>
      </c>
      <c r="AQ42" s="45">
        <f t="shared" si="14"/>
        <v>-0.4</v>
      </c>
    </row>
    <row r="43" spans="2:43" ht="17.100000000000001" customHeight="1" thickBot="1" x14ac:dyDescent="0.25">
      <c r="B43" s="43" t="s">
        <v>85</v>
      </c>
      <c r="C43" s="45">
        <f t="shared" si="15"/>
        <v>0.66666666666666663</v>
      </c>
      <c r="D43" s="45">
        <f t="shared" si="16"/>
        <v>1.1111111111111112</v>
      </c>
      <c r="E43" s="45">
        <f t="shared" si="17"/>
        <v>8.5</v>
      </c>
      <c r="F43" s="45">
        <f t="shared" si="18"/>
        <v>0.90909090909090906</v>
      </c>
      <c r="G43" s="45">
        <f t="shared" si="29"/>
        <v>-0.3</v>
      </c>
      <c r="H43" s="45">
        <f t="shared" ref="H43:M45" si="39">+(L21-H21)/H21</f>
        <v>0.73684210526315785</v>
      </c>
      <c r="I43" s="45">
        <f t="shared" si="39"/>
        <v>-0.10526315789473684</v>
      </c>
      <c r="J43" s="45">
        <f t="shared" si="39"/>
        <v>0.23809523809523808</v>
      </c>
      <c r="K43" s="45">
        <f>+(O21-K21)/K21</f>
        <v>3.5714285714285716</v>
      </c>
      <c r="L43" s="45">
        <f>+(P21-L21)/L21</f>
        <v>-0.21212121212121213</v>
      </c>
      <c r="M43" s="45">
        <f>+(Q21-M21)/M21</f>
        <v>-0.52941176470588236</v>
      </c>
      <c r="N43" s="45">
        <f>+(R21-N21)/N21</f>
        <v>-0.46153846153846156</v>
      </c>
      <c r="O43" s="45">
        <f>+(S21-O21)/O21</f>
        <v>-0.28125</v>
      </c>
      <c r="P43" s="45">
        <f t="shared" si="36"/>
        <v>-0.65384615384615385</v>
      </c>
      <c r="Q43" s="45">
        <f t="shared" ref="Q43:AF45" si="40">+(U21-Q21)/Q21</f>
        <v>0.625</v>
      </c>
      <c r="R43" s="45">
        <f t="shared" si="40"/>
        <v>0.21428571428571427</v>
      </c>
      <c r="S43" s="45">
        <f>+(W21-S21)/S21</f>
        <v>-0.13043478260869565</v>
      </c>
      <c r="T43" s="45">
        <f>+(X21-T21)/T21</f>
        <v>2.2222222222222223</v>
      </c>
      <c r="U43" s="45">
        <f>+(Y21-U21)/U21</f>
        <v>0.15384615384615385</v>
      </c>
      <c r="V43" s="45">
        <f>+(Z21-V21)/V21</f>
        <v>1.0588235294117647</v>
      </c>
      <c r="W43" s="45">
        <f>+(AA21-W21)/W21</f>
        <v>0.2</v>
      </c>
      <c r="X43" s="45">
        <f t="shared" si="35"/>
        <v>-0.10344827586206896</v>
      </c>
      <c r="Y43" s="45">
        <f>+(AC21-Y21)/Y21</f>
        <v>0.66666666666666663</v>
      </c>
      <c r="Z43" s="45">
        <f t="shared" si="13"/>
        <v>-0.2</v>
      </c>
      <c r="AA43" s="45">
        <f t="shared" si="13"/>
        <v>0.29166666666666669</v>
      </c>
      <c r="AB43" s="45">
        <f t="shared" si="13"/>
        <v>0.38461538461538464</v>
      </c>
      <c r="AC43" s="45">
        <f t="shared" si="13"/>
        <v>-0.32</v>
      </c>
      <c r="AD43" s="45">
        <f t="shared" si="13"/>
        <v>0.2857142857142857</v>
      </c>
      <c r="AE43" s="45">
        <f t="shared" si="13"/>
        <v>-0.16129032258064516</v>
      </c>
      <c r="AF43" s="45">
        <f t="shared" si="13"/>
        <v>-0.41666666666666669</v>
      </c>
      <c r="AG43" s="45">
        <f t="shared" si="13"/>
        <v>1.2352941176470589</v>
      </c>
      <c r="AH43" s="45">
        <f t="shared" si="13"/>
        <v>-0.27777777777777779</v>
      </c>
      <c r="AI43" s="45">
        <f t="shared" si="13"/>
        <v>1.7307692307692308</v>
      </c>
      <c r="AJ43" s="45">
        <f>+(AO21-AN21)/AN21</f>
        <v>1.4642857142857142</v>
      </c>
      <c r="AK43" s="45">
        <f t="shared" si="14"/>
        <v>0.20289855072463769</v>
      </c>
      <c r="AL43" s="45">
        <f t="shared" si="14"/>
        <v>-3.614457831325301E-2</v>
      </c>
      <c r="AM43" s="45">
        <f t="shared" si="14"/>
        <v>-0.22500000000000001</v>
      </c>
      <c r="AN43" s="45">
        <f t="shared" si="14"/>
        <v>0.59677419354838712</v>
      </c>
      <c r="AO43" s="45">
        <f t="shared" si="14"/>
        <v>4.0404040404040407E-2</v>
      </c>
      <c r="AP43" s="45">
        <f t="shared" si="14"/>
        <v>0.1650485436893204</v>
      </c>
      <c r="AQ43" s="45">
        <f t="shared" si="14"/>
        <v>-7.4999999999999997E-2</v>
      </c>
    </row>
    <row r="44" spans="2:43" ht="17.100000000000001" customHeight="1" thickBot="1" x14ac:dyDescent="0.25">
      <c r="B44" s="43" t="s">
        <v>12</v>
      </c>
      <c r="C44" s="45"/>
      <c r="D44" s="45">
        <f t="shared" si="16"/>
        <v>0</v>
      </c>
      <c r="E44" s="45">
        <f t="shared" si="17"/>
        <v>0</v>
      </c>
      <c r="F44" s="45">
        <f t="shared" si="18"/>
        <v>1.5</v>
      </c>
      <c r="G44" s="45">
        <f t="shared" si="29"/>
        <v>2</v>
      </c>
      <c r="H44" s="45">
        <f t="shared" si="39"/>
        <v>3</v>
      </c>
      <c r="I44" s="45">
        <f t="shared" si="39"/>
        <v>-1</v>
      </c>
      <c r="J44" s="45">
        <f t="shared" si="39"/>
        <v>-0.8</v>
      </c>
      <c r="K44" s="45">
        <f t="shared" si="39"/>
        <v>-0.33333333333333331</v>
      </c>
      <c r="L44" s="45">
        <f t="shared" si="39"/>
        <v>-0.5</v>
      </c>
      <c r="M44" s="45"/>
      <c r="N44" s="45">
        <f>+(R22-N22)/N22</f>
        <v>1</v>
      </c>
      <c r="O44" s="45">
        <f>+(S22-O22)/O22</f>
        <v>0.5</v>
      </c>
      <c r="P44" s="45">
        <f t="shared" si="36"/>
        <v>0.5</v>
      </c>
      <c r="Q44" s="45">
        <f t="shared" si="40"/>
        <v>0.5</v>
      </c>
      <c r="R44" s="45">
        <f t="shared" si="40"/>
        <v>1.5</v>
      </c>
      <c r="S44" s="45">
        <f t="shared" si="40"/>
        <v>-0.66666666666666663</v>
      </c>
      <c r="T44" s="45">
        <f t="shared" si="40"/>
        <v>0</v>
      </c>
      <c r="U44" s="45">
        <f t="shared" si="40"/>
        <v>0.66666666666666663</v>
      </c>
      <c r="V44" s="45">
        <f t="shared" si="40"/>
        <v>-0.4</v>
      </c>
      <c r="W44" s="45">
        <f t="shared" si="40"/>
        <v>4</v>
      </c>
      <c r="X44" s="45">
        <f t="shared" si="40"/>
        <v>0</v>
      </c>
      <c r="Y44" s="45">
        <f t="shared" si="40"/>
        <v>-0.6</v>
      </c>
      <c r="Z44" s="45">
        <f t="shared" si="40"/>
        <v>0.66666666666666663</v>
      </c>
      <c r="AA44" s="45">
        <f t="shared" si="40"/>
        <v>0.2</v>
      </c>
      <c r="AB44" s="45">
        <f t="shared" si="40"/>
        <v>1</v>
      </c>
      <c r="AC44" s="45">
        <f t="shared" si="40"/>
        <v>1</v>
      </c>
      <c r="AD44" s="45">
        <f t="shared" si="40"/>
        <v>0</v>
      </c>
      <c r="AE44" s="45">
        <f t="shared" si="40"/>
        <v>-0.5</v>
      </c>
      <c r="AF44" s="45">
        <f t="shared" si="40"/>
        <v>-0.83333333333333337</v>
      </c>
      <c r="AG44" s="45">
        <f t="shared" ref="AG44:AI45" si="41">+(AK22-AG22)/AG22</f>
        <v>0</v>
      </c>
      <c r="AH44" s="45">
        <f t="shared" si="41"/>
        <v>2.2000000000000002</v>
      </c>
      <c r="AI44" s="45">
        <f t="shared" si="41"/>
        <v>2.3333333333333335</v>
      </c>
      <c r="AJ44" s="45">
        <f>+(AO22-AN22)/AN22</f>
        <v>1</v>
      </c>
      <c r="AK44" s="45">
        <f t="shared" ref="AK44:AQ45" si="42">+(AP22-AO22)/AO22</f>
        <v>0</v>
      </c>
      <c r="AL44" s="45">
        <f t="shared" si="42"/>
        <v>0</v>
      </c>
      <c r="AM44" s="45">
        <f t="shared" si="42"/>
        <v>0.75</v>
      </c>
      <c r="AN44" s="45">
        <f t="shared" si="42"/>
        <v>-0.14285714285714285</v>
      </c>
      <c r="AO44" s="45">
        <f t="shared" si="42"/>
        <v>0.25</v>
      </c>
      <c r="AP44" s="45">
        <f t="shared" si="42"/>
        <v>0.4</v>
      </c>
      <c r="AQ44" s="45">
        <f t="shared" si="42"/>
        <v>0.14285714285714285</v>
      </c>
    </row>
    <row r="45" spans="2:43" ht="17.100000000000001" customHeight="1" thickBot="1" x14ac:dyDescent="0.25">
      <c r="B45" s="70" t="s">
        <v>63</v>
      </c>
      <c r="C45" s="73">
        <f t="shared" si="15"/>
        <v>0.36363636363636365</v>
      </c>
      <c r="D45" s="73">
        <f t="shared" si="16"/>
        <v>0.30769230769230771</v>
      </c>
      <c r="E45" s="73">
        <f t="shared" si="17"/>
        <v>-3.2863849765258218E-2</v>
      </c>
      <c r="F45" s="74">
        <f>+(J23-F23)/F23</f>
        <v>0.19444444444444445</v>
      </c>
      <c r="G45" s="73">
        <f t="shared" si="29"/>
        <v>6.1904761904761907E-2</v>
      </c>
      <c r="H45" s="73">
        <f t="shared" si="39"/>
        <v>0.33936651583710409</v>
      </c>
      <c r="I45" s="73">
        <f t="shared" si="39"/>
        <v>-3.8834951456310676E-2</v>
      </c>
      <c r="J45" s="74">
        <f t="shared" si="39"/>
        <v>0.12015503875968993</v>
      </c>
      <c r="K45" s="73">
        <f t="shared" si="39"/>
        <v>0.57847533632286996</v>
      </c>
      <c r="L45" s="73">
        <f t="shared" si="39"/>
        <v>-9.45945945945946E-2</v>
      </c>
      <c r="M45" s="73">
        <f t="shared" si="39"/>
        <v>1.0101010101010102E-2</v>
      </c>
      <c r="N45" s="74">
        <f>+(R23-N23)/N23</f>
        <v>-0.12110726643598616</v>
      </c>
      <c r="O45" s="73">
        <f>+(S23-O23)/O23</f>
        <v>-0.22443181818181818</v>
      </c>
      <c r="P45" s="73">
        <f t="shared" si="36"/>
        <v>0.16417910447761194</v>
      </c>
      <c r="Q45" s="73">
        <f t="shared" si="40"/>
        <v>0.115</v>
      </c>
      <c r="R45" s="74">
        <f t="shared" si="40"/>
        <v>0.1141732283464567</v>
      </c>
      <c r="S45" s="73">
        <f>+(W23-S23)/S23</f>
        <v>6.2271062271062272E-2</v>
      </c>
      <c r="T45" s="73">
        <f t="shared" si="40"/>
        <v>4.4871794871794872E-2</v>
      </c>
      <c r="U45" s="73">
        <f t="shared" si="40"/>
        <v>-6.2780269058295965E-2</v>
      </c>
      <c r="V45" s="74">
        <f t="shared" si="40"/>
        <v>0.17314487632508835</v>
      </c>
      <c r="W45" s="73">
        <f t="shared" si="40"/>
        <v>0.34482758620689657</v>
      </c>
      <c r="X45" s="73">
        <f t="shared" si="40"/>
        <v>0.33128834355828218</v>
      </c>
      <c r="Y45" s="73">
        <f t="shared" si="40"/>
        <v>0.3923444976076555</v>
      </c>
      <c r="Z45" s="73">
        <f t="shared" si="40"/>
        <v>7.5301204819277115E-2</v>
      </c>
      <c r="AA45" s="73">
        <f t="shared" si="40"/>
        <v>4.6153846153846156E-2</v>
      </c>
      <c r="AB45" s="73">
        <f t="shared" si="40"/>
        <v>-8.9861751152073732E-2</v>
      </c>
      <c r="AC45" s="73">
        <f t="shared" si="40"/>
        <v>0.27835051546391754</v>
      </c>
      <c r="AD45" s="73">
        <f t="shared" si="40"/>
        <v>0.53221288515406162</v>
      </c>
      <c r="AE45" s="73">
        <f t="shared" si="40"/>
        <v>0.15686274509803921</v>
      </c>
      <c r="AF45" s="73">
        <f t="shared" si="40"/>
        <v>-0.29620253164556964</v>
      </c>
      <c r="AG45" s="73">
        <f t="shared" si="41"/>
        <v>0.38172043010752688</v>
      </c>
      <c r="AH45" s="73">
        <f t="shared" si="41"/>
        <v>0.20475319926873858</v>
      </c>
      <c r="AI45" s="73">
        <f t="shared" si="41"/>
        <v>1.146186440677966</v>
      </c>
      <c r="AJ45" s="73">
        <f>+(AO23-AN23)/AN23</f>
        <v>0.1901595744680851</v>
      </c>
      <c r="AK45" s="73">
        <f t="shared" si="42"/>
        <v>0.12402234636871508</v>
      </c>
      <c r="AL45" s="73">
        <f t="shared" si="42"/>
        <v>6.7594433399602388E-2</v>
      </c>
      <c r="AM45" s="73">
        <f t="shared" si="42"/>
        <v>1.5828677839851025E-2</v>
      </c>
      <c r="AN45" s="73">
        <f t="shared" si="42"/>
        <v>6.0494958753437217E-2</v>
      </c>
      <c r="AO45" s="73">
        <f t="shared" si="42"/>
        <v>0.27225583405358689</v>
      </c>
      <c r="AP45" s="73">
        <f t="shared" si="42"/>
        <v>0.16983695652173914</v>
      </c>
      <c r="AQ45" s="73">
        <f t="shared" si="42"/>
        <v>0.11672473867595819</v>
      </c>
    </row>
  </sheetData>
  <phoneticPr fontId="8" type="noConversion"/>
  <pageMargins left="0.75" right="0.75" top="1" bottom="1" header="0" footer="0"/>
  <pageSetup paperSize="9" orientation="portrait" verticalDpi="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3"/>
  <dimension ref="A1:BG45"/>
  <sheetViews>
    <sheetView zoomScaleNormal="100" workbookViewId="0"/>
  </sheetViews>
  <sheetFormatPr baseColWidth="10" defaultRowHeight="12.75" x14ac:dyDescent="0.2"/>
  <cols>
    <col min="1" max="1" width="8.7109375" style="38" customWidth="1"/>
    <col min="2" max="2" width="33.7109375" style="38" customWidth="1"/>
    <col min="3" max="20" width="12.28515625" style="38" customWidth="1"/>
    <col min="21" max="21" width="12.140625" style="38" customWidth="1"/>
    <col min="22" max="54" width="12.28515625" style="38" customWidth="1"/>
    <col min="55" max="16384" width="11.42578125" style="38"/>
  </cols>
  <sheetData>
    <row r="1" spans="1:58" x14ac:dyDescent="0.2">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row>
    <row r="2" spans="1:58" ht="40.5" customHeight="1" x14ac:dyDescent="0.25">
      <c r="A2" s="8"/>
      <c r="B2" s="34"/>
      <c r="C2" s="36"/>
      <c r="D2" s="36"/>
      <c r="E2" s="8"/>
      <c r="F2" s="8"/>
      <c r="G2" s="8"/>
      <c r="H2" s="8"/>
      <c r="I2" s="8"/>
      <c r="J2" s="8"/>
      <c r="K2" s="8"/>
      <c r="L2" s="8"/>
      <c r="M2" s="8"/>
      <c r="N2" s="8"/>
      <c r="O2" s="8"/>
      <c r="P2" s="8"/>
      <c r="Q2" s="18"/>
      <c r="R2" s="8"/>
      <c r="S2" s="8"/>
      <c r="T2" s="8"/>
      <c r="U2" s="8"/>
      <c r="V2" s="8"/>
      <c r="W2" s="8"/>
      <c r="X2" s="8"/>
      <c r="Y2" s="8"/>
      <c r="Z2" s="8"/>
      <c r="AA2" s="8"/>
      <c r="AB2" s="8"/>
      <c r="AC2" s="8"/>
      <c r="AD2" s="8"/>
      <c r="AE2" s="8"/>
    </row>
    <row r="3" spans="1:58" s="60" customFormat="1" ht="28.5" customHeight="1" x14ac:dyDescent="0.2">
      <c r="A3" s="35"/>
      <c r="B3" s="59"/>
      <c r="C3" s="58"/>
      <c r="D3" s="58"/>
      <c r="E3" s="35"/>
      <c r="F3" s="35"/>
      <c r="G3" s="35"/>
      <c r="H3" s="35"/>
      <c r="I3" s="35"/>
      <c r="J3" s="35"/>
      <c r="K3" s="35"/>
      <c r="L3" s="35"/>
      <c r="M3" s="35"/>
      <c r="N3" s="35"/>
      <c r="O3" s="35"/>
      <c r="P3" s="35"/>
      <c r="Q3" s="35"/>
      <c r="R3" s="35"/>
      <c r="S3" s="35"/>
      <c r="T3" s="35"/>
      <c r="U3" s="35"/>
      <c r="V3" s="35"/>
      <c r="W3" s="35"/>
      <c r="X3" s="35"/>
      <c r="Y3" s="35"/>
      <c r="Z3" s="35"/>
      <c r="AA3" s="35"/>
      <c r="AB3" s="35"/>
      <c r="AC3" s="35"/>
      <c r="AD3" s="35"/>
      <c r="AE3" s="35"/>
    </row>
    <row r="4" spans="1:58" x14ac:dyDescent="0.2">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row>
    <row r="5" spans="1:58" ht="39" customHeight="1" x14ac:dyDescent="0.2">
      <c r="A5" s="8"/>
      <c r="B5" s="8"/>
      <c r="C5" s="41" t="s">
        <v>107</v>
      </c>
      <c r="D5" s="41" t="s">
        <v>127</v>
      </c>
      <c r="E5" s="41" t="s">
        <v>130</v>
      </c>
      <c r="F5" s="67" t="s">
        <v>133</v>
      </c>
      <c r="G5" s="41" t="s">
        <v>135</v>
      </c>
      <c r="H5" s="41" t="s">
        <v>138</v>
      </c>
      <c r="I5" s="41" t="s">
        <v>140</v>
      </c>
      <c r="J5" s="67" t="s">
        <v>142</v>
      </c>
      <c r="K5" s="41" t="s">
        <v>146</v>
      </c>
      <c r="L5" s="41" t="s">
        <v>148</v>
      </c>
      <c r="M5" s="41" t="s">
        <v>157</v>
      </c>
      <c r="N5" s="67" t="s">
        <v>160</v>
      </c>
      <c r="O5" s="41" t="s">
        <v>164</v>
      </c>
      <c r="P5" s="41" t="s">
        <v>167</v>
      </c>
      <c r="Q5" s="41" t="s">
        <v>170</v>
      </c>
      <c r="R5" s="67" t="s">
        <v>173</v>
      </c>
      <c r="S5" s="41" t="s">
        <v>177</v>
      </c>
      <c r="T5" s="41" t="s">
        <v>180</v>
      </c>
      <c r="U5" s="41" t="s">
        <v>185</v>
      </c>
      <c r="V5" s="67" t="s">
        <v>188</v>
      </c>
      <c r="W5" s="41" t="s">
        <v>192</v>
      </c>
      <c r="X5" s="41" t="s">
        <v>195</v>
      </c>
      <c r="Y5" s="41" t="s">
        <v>198</v>
      </c>
      <c r="Z5" s="67" t="s">
        <v>201</v>
      </c>
      <c r="AA5" s="41" t="s">
        <v>205</v>
      </c>
      <c r="AB5" s="41" t="s">
        <v>208</v>
      </c>
      <c r="AC5" s="41" t="s">
        <v>211</v>
      </c>
      <c r="AD5" s="67" t="s">
        <v>227</v>
      </c>
      <c r="AE5" s="41" t="s">
        <v>232</v>
      </c>
      <c r="AF5" s="41" t="s">
        <v>238</v>
      </c>
      <c r="AG5" s="41" t="s">
        <v>242</v>
      </c>
      <c r="AH5" s="67" t="s">
        <v>245</v>
      </c>
      <c r="AI5" s="41" t="s">
        <v>255</v>
      </c>
      <c r="AJ5" s="41" t="s">
        <v>258</v>
      </c>
      <c r="AK5" s="41" t="s">
        <v>268</v>
      </c>
      <c r="AL5" s="67" t="s">
        <v>271</v>
      </c>
      <c r="AM5" s="41" t="s">
        <v>276</v>
      </c>
      <c r="AN5" s="42" t="s">
        <v>220</v>
      </c>
      <c r="AO5" s="42" t="s">
        <v>225</v>
      </c>
      <c r="AP5" s="42" t="s">
        <v>221</v>
      </c>
      <c r="AQ5" s="42" t="s">
        <v>222</v>
      </c>
      <c r="AR5" s="42" t="s">
        <v>223</v>
      </c>
      <c r="AS5" s="42" t="s">
        <v>224</v>
      </c>
      <c r="AT5" s="42" t="s">
        <v>228</v>
      </c>
      <c r="AU5" s="42" t="s">
        <v>246</v>
      </c>
      <c r="AV5" s="42" t="s">
        <v>272</v>
      </c>
      <c r="AW5" s="8"/>
      <c r="AX5" s="8"/>
      <c r="AY5" s="8"/>
      <c r="AZ5" s="8"/>
      <c r="BA5" s="8"/>
      <c r="BB5" s="8"/>
      <c r="BC5" s="8"/>
      <c r="BD5" s="8"/>
      <c r="BE5" s="8"/>
      <c r="BF5" s="8"/>
    </row>
    <row r="6" spans="1:58" ht="17.100000000000001" customHeight="1" thickBot="1" x14ac:dyDescent="0.25">
      <c r="A6" s="8"/>
      <c r="B6" s="43" t="s">
        <v>86</v>
      </c>
      <c r="C6" s="44">
        <v>63</v>
      </c>
      <c r="D6" s="44">
        <v>91</v>
      </c>
      <c r="E6" s="44">
        <v>47</v>
      </c>
      <c r="F6" s="44">
        <v>67</v>
      </c>
      <c r="G6" s="44">
        <v>51</v>
      </c>
      <c r="H6" s="44">
        <v>87</v>
      </c>
      <c r="I6" s="44">
        <v>53</v>
      </c>
      <c r="J6" s="44">
        <v>59</v>
      </c>
      <c r="K6" s="44">
        <v>74</v>
      </c>
      <c r="L6" s="44">
        <v>65</v>
      </c>
      <c r="M6" s="44">
        <v>40</v>
      </c>
      <c r="N6" s="44">
        <v>52</v>
      </c>
      <c r="O6" s="44">
        <v>44</v>
      </c>
      <c r="P6" s="44">
        <v>74</v>
      </c>
      <c r="Q6" s="44">
        <v>36</v>
      </c>
      <c r="R6" s="44">
        <v>57</v>
      </c>
      <c r="S6" s="44">
        <v>48</v>
      </c>
      <c r="T6" s="44">
        <v>52</v>
      </c>
      <c r="U6" s="44">
        <v>35</v>
      </c>
      <c r="V6" s="44">
        <v>17</v>
      </c>
      <c r="W6" s="44">
        <v>43</v>
      </c>
      <c r="X6" s="44">
        <v>22</v>
      </c>
      <c r="Y6" s="44">
        <v>32</v>
      </c>
      <c r="Z6" s="44">
        <v>30</v>
      </c>
      <c r="AA6" s="44">
        <v>30</v>
      </c>
      <c r="AB6" s="44">
        <v>45</v>
      </c>
      <c r="AC6" s="44">
        <v>9</v>
      </c>
      <c r="AD6" s="44">
        <v>21</v>
      </c>
      <c r="AE6" s="44">
        <v>13</v>
      </c>
      <c r="AF6" s="44">
        <v>18</v>
      </c>
      <c r="AG6" s="44">
        <v>10</v>
      </c>
      <c r="AH6" s="44">
        <v>14</v>
      </c>
      <c r="AI6" s="135">
        <v>16</v>
      </c>
      <c r="AJ6" s="44">
        <v>12</v>
      </c>
      <c r="AK6" s="44">
        <v>18</v>
      </c>
      <c r="AL6" s="135">
        <v>22</v>
      </c>
      <c r="AM6" s="135">
        <v>20</v>
      </c>
      <c r="AN6" s="44">
        <f t="shared" ref="AN6:AN23" si="0">+C6+D6+E6+F6</f>
        <v>268</v>
      </c>
      <c r="AO6" s="44">
        <f t="shared" ref="AO6:AO23" si="1">+G6+H6+I6+J6</f>
        <v>250</v>
      </c>
      <c r="AP6" s="44">
        <f t="shared" ref="AP6:AP23" si="2">+K6+L6+M6+N6</f>
        <v>231</v>
      </c>
      <c r="AQ6" s="44">
        <f t="shared" ref="AQ6:AQ23" si="3">+O6+P6+Q6+R6</f>
        <v>211</v>
      </c>
      <c r="AR6" s="44">
        <f t="shared" ref="AR6:AR23" si="4">+S6+T6+U6+V6</f>
        <v>152</v>
      </c>
      <c r="AS6" s="44">
        <f t="shared" ref="AS6:AS23" si="5">+W6+X6+Y6+Z6</f>
        <v>127</v>
      </c>
      <c r="AT6" s="44">
        <f t="shared" ref="AT6:AT23" si="6">+AA6+AB6+AC6+AD6</f>
        <v>105</v>
      </c>
      <c r="AU6" s="44">
        <f t="shared" ref="AU6:AU23" si="7">+AE6+AF6+AG6+AH6</f>
        <v>55</v>
      </c>
      <c r="AV6" s="44">
        <f t="shared" ref="AV6:AV23" si="8">+AI6+AJ6+AK6+AL6</f>
        <v>68</v>
      </c>
      <c r="AW6" s="8"/>
      <c r="AX6" s="8"/>
      <c r="AY6" s="8"/>
      <c r="AZ6" s="8"/>
      <c r="BA6" s="8"/>
      <c r="BB6" s="8"/>
      <c r="BC6" s="8"/>
      <c r="BD6" s="8"/>
      <c r="BE6" s="8"/>
      <c r="BF6" s="8"/>
    </row>
    <row r="7" spans="1:58" ht="17.100000000000001" customHeight="1" thickBot="1" x14ac:dyDescent="0.25">
      <c r="A7" s="8"/>
      <c r="B7" s="43" t="s">
        <v>87</v>
      </c>
      <c r="C7" s="44">
        <v>10</v>
      </c>
      <c r="D7" s="44">
        <v>5</v>
      </c>
      <c r="E7" s="44">
        <v>11</v>
      </c>
      <c r="F7" s="44">
        <v>19</v>
      </c>
      <c r="G7" s="44">
        <v>14</v>
      </c>
      <c r="H7" s="44">
        <v>9</v>
      </c>
      <c r="I7" s="44">
        <v>7</v>
      </c>
      <c r="J7" s="44">
        <v>8</v>
      </c>
      <c r="K7" s="44">
        <v>17</v>
      </c>
      <c r="L7" s="44">
        <v>13</v>
      </c>
      <c r="M7" s="44">
        <v>8</v>
      </c>
      <c r="N7" s="44">
        <v>5</v>
      </c>
      <c r="O7" s="44">
        <v>4</v>
      </c>
      <c r="P7" s="44">
        <v>11</v>
      </c>
      <c r="Q7" s="44">
        <v>7</v>
      </c>
      <c r="R7" s="44">
        <v>11</v>
      </c>
      <c r="S7" s="44">
        <v>9</v>
      </c>
      <c r="T7" s="44">
        <v>12</v>
      </c>
      <c r="U7" s="44">
        <v>2</v>
      </c>
      <c r="V7" s="44">
        <v>4</v>
      </c>
      <c r="W7" s="44">
        <v>11</v>
      </c>
      <c r="X7" s="44">
        <v>7</v>
      </c>
      <c r="Y7" s="44">
        <v>0</v>
      </c>
      <c r="Z7" s="44">
        <v>7</v>
      </c>
      <c r="AA7" s="44">
        <v>5</v>
      </c>
      <c r="AB7" s="44">
        <v>14</v>
      </c>
      <c r="AC7" s="44">
        <v>3</v>
      </c>
      <c r="AD7" s="44">
        <v>2</v>
      </c>
      <c r="AE7" s="44">
        <v>1</v>
      </c>
      <c r="AF7" s="44">
        <v>8</v>
      </c>
      <c r="AG7" s="44">
        <v>4</v>
      </c>
      <c r="AH7" s="44">
        <v>6</v>
      </c>
      <c r="AI7" s="135">
        <v>6</v>
      </c>
      <c r="AJ7" s="44">
        <v>0</v>
      </c>
      <c r="AK7" s="44">
        <v>1</v>
      </c>
      <c r="AL7" s="135">
        <v>4</v>
      </c>
      <c r="AM7" s="135">
        <v>3</v>
      </c>
      <c r="AN7" s="44">
        <f t="shared" si="0"/>
        <v>45</v>
      </c>
      <c r="AO7" s="44">
        <f t="shared" si="1"/>
        <v>38</v>
      </c>
      <c r="AP7" s="44">
        <f t="shared" si="2"/>
        <v>43</v>
      </c>
      <c r="AQ7" s="44">
        <f t="shared" si="3"/>
        <v>33</v>
      </c>
      <c r="AR7" s="44">
        <f t="shared" si="4"/>
        <v>27</v>
      </c>
      <c r="AS7" s="44">
        <f t="shared" si="5"/>
        <v>25</v>
      </c>
      <c r="AT7" s="44">
        <f t="shared" si="6"/>
        <v>24</v>
      </c>
      <c r="AU7" s="44">
        <f t="shared" si="7"/>
        <v>19</v>
      </c>
      <c r="AV7" s="44">
        <f t="shared" si="8"/>
        <v>11</v>
      </c>
      <c r="AW7" s="8"/>
      <c r="AX7" s="8"/>
      <c r="AY7" s="8"/>
      <c r="AZ7" s="8"/>
      <c r="BA7" s="8"/>
      <c r="BB7" s="8"/>
      <c r="BC7" s="8"/>
      <c r="BD7" s="8"/>
      <c r="BE7" s="8"/>
      <c r="BF7" s="8"/>
    </row>
    <row r="8" spans="1:58" ht="17.100000000000001" customHeight="1" thickBot="1" x14ac:dyDescent="0.25">
      <c r="A8" s="8"/>
      <c r="B8" s="43" t="s">
        <v>251</v>
      </c>
      <c r="C8" s="44">
        <v>10</v>
      </c>
      <c r="D8" s="44">
        <v>7</v>
      </c>
      <c r="E8" s="44">
        <v>8</v>
      </c>
      <c r="F8" s="44">
        <v>12</v>
      </c>
      <c r="G8" s="44">
        <v>19</v>
      </c>
      <c r="H8" s="44">
        <v>11</v>
      </c>
      <c r="I8" s="44">
        <v>13</v>
      </c>
      <c r="J8" s="44">
        <v>12</v>
      </c>
      <c r="K8" s="44">
        <v>7</v>
      </c>
      <c r="L8" s="44">
        <v>8</v>
      </c>
      <c r="M8" s="44">
        <v>3</v>
      </c>
      <c r="N8" s="44">
        <v>11</v>
      </c>
      <c r="O8" s="44">
        <v>11</v>
      </c>
      <c r="P8" s="44">
        <v>6</v>
      </c>
      <c r="Q8" s="44">
        <v>3</v>
      </c>
      <c r="R8" s="44">
        <v>12</v>
      </c>
      <c r="S8" s="44">
        <v>8</v>
      </c>
      <c r="T8" s="44">
        <v>5</v>
      </c>
      <c r="U8" s="44">
        <v>2</v>
      </c>
      <c r="V8" s="44">
        <v>0</v>
      </c>
      <c r="W8" s="44">
        <v>1</v>
      </c>
      <c r="X8" s="44">
        <v>3</v>
      </c>
      <c r="Y8" s="44">
        <v>3</v>
      </c>
      <c r="Z8" s="44">
        <v>5</v>
      </c>
      <c r="AA8" s="44">
        <v>5</v>
      </c>
      <c r="AB8" s="44">
        <v>1</v>
      </c>
      <c r="AC8" s="44">
        <v>4</v>
      </c>
      <c r="AD8" s="44">
        <v>2</v>
      </c>
      <c r="AE8" s="44">
        <v>3</v>
      </c>
      <c r="AF8" s="44">
        <v>1</v>
      </c>
      <c r="AG8" s="44">
        <v>1</v>
      </c>
      <c r="AH8" s="44">
        <v>1</v>
      </c>
      <c r="AI8" s="135">
        <v>3</v>
      </c>
      <c r="AJ8" s="44">
        <v>1</v>
      </c>
      <c r="AK8" s="44">
        <v>0</v>
      </c>
      <c r="AL8" s="135">
        <v>0</v>
      </c>
      <c r="AM8" s="135">
        <v>2</v>
      </c>
      <c r="AN8" s="44">
        <f t="shared" si="0"/>
        <v>37</v>
      </c>
      <c r="AO8" s="44">
        <f t="shared" si="1"/>
        <v>55</v>
      </c>
      <c r="AP8" s="44">
        <f t="shared" si="2"/>
        <v>29</v>
      </c>
      <c r="AQ8" s="44">
        <f t="shared" si="3"/>
        <v>32</v>
      </c>
      <c r="AR8" s="44">
        <f t="shared" si="4"/>
        <v>15</v>
      </c>
      <c r="AS8" s="44">
        <f t="shared" si="5"/>
        <v>12</v>
      </c>
      <c r="AT8" s="44">
        <f t="shared" si="6"/>
        <v>12</v>
      </c>
      <c r="AU8" s="44">
        <f t="shared" si="7"/>
        <v>6</v>
      </c>
      <c r="AV8" s="44">
        <f t="shared" si="8"/>
        <v>4</v>
      </c>
      <c r="AW8" s="8"/>
      <c r="AX8" s="8"/>
      <c r="AY8" s="8"/>
      <c r="AZ8" s="8"/>
      <c r="BA8" s="8"/>
      <c r="BB8" s="8"/>
      <c r="BC8" s="8"/>
      <c r="BD8" s="8"/>
      <c r="BE8" s="8"/>
      <c r="BF8" s="8"/>
    </row>
    <row r="9" spans="1:58" ht="17.100000000000001" customHeight="1" thickBot="1" x14ac:dyDescent="0.25">
      <c r="A9" s="8"/>
      <c r="B9" s="43" t="s">
        <v>82</v>
      </c>
      <c r="C9" s="44">
        <v>24</v>
      </c>
      <c r="D9" s="44">
        <v>41</v>
      </c>
      <c r="E9" s="44">
        <v>25</v>
      </c>
      <c r="F9" s="44">
        <v>29</v>
      </c>
      <c r="G9" s="44">
        <v>8</v>
      </c>
      <c r="H9" s="44">
        <v>20</v>
      </c>
      <c r="I9" s="44">
        <v>8</v>
      </c>
      <c r="J9" s="44">
        <v>35</v>
      </c>
      <c r="K9" s="44">
        <v>25</v>
      </c>
      <c r="L9" s="44">
        <v>26</v>
      </c>
      <c r="M9" s="44">
        <v>20</v>
      </c>
      <c r="N9" s="44">
        <v>16</v>
      </c>
      <c r="O9" s="44">
        <v>18</v>
      </c>
      <c r="P9" s="44">
        <v>13</v>
      </c>
      <c r="Q9" s="44">
        <v>8</v>
      </c>
      <c r="R9" s="44">
        <v>18</v>
      </c>
      <c r="S9" s="44">
        <v>13</v>
      </c>
      <c r="T9" s="44">
        <v>14</v>
      </c>
      <c r="U9" s="44">
        <v>9</v>
      </c>
      <c r="V9" s="44">
        <v>13</v>
      </c>
      <c r="W9" s="44">
        <v>5</v>
      </c>
      <c r="X9" s="44">
        <v>5</v>
      </c>
      <c r="Y9" s="44">
        <v>11</v>
      </c>
      <c r="Z9" s="44">
        <v>4</v>
      </c>
      <c r="AA9" s="44">
        <v>15</v>
      </c>
      <c r="AB9" s="44">
        <v>7</v>
      </c>
      <c r="AC9" s="44">
        <v>6</v>
      </c>
      <c r="AD9" s="44">
        <v>6</v>
      </c>
      <c r="AE9" s="44">
        <v>2</v>
      </c>
      <c r="AF9" s="44">
        <v>2</v>
      </c>
      <c r="AG9" s="44">
        <v>7</v>
      </c>
      <c r="AH9" s="44">
        <v>6</v>
      </c>
      <c r="AI9" s="135">
        <v>0</v>
      </c>
      <c r="AJ9" s="44">
        <v>2</v>
      </c>
      <c r="AK9" s="44">
        <v>3</v>
      </c>
      <c r="AL9" s="135">
        <v>1</v>
      </c>
      <c r="AM9" s="135">
        <v>5</v>
      </c>
      <c r="AN9" s="44">
        <f t="shared" si="0"/>
        <v>119</v>
      </c>
      <c r="AO9" s="44">
        <f t="shared" si="1"/>
        <v>71</v>
      </c>
      <c r="AP9" s="44">
        <f t="shared" si="2"/>
        <v>87</v>
      </c>
      <c r="AQ9" s="44">
        <f t="shared" si="3"/>
        <v>57</v>
      </c>
      <c r="AR9" s="44">
        <f t="shared" si="4"/>
        <v>49</v>
      </c>
      <c r="AS9" s="44">
        <f t="shared" si="5"/>
        <v>25</v>
      </c>
      <c r="AT9" s="44">
        <f t="shared" si="6"/>
        <v>34</v>
      </c>
      <c r="AU9" s="44">
        <f t="shared" si="7"/>
        <v>17</v>
      </c>
      <c r="AV9" s="44">
        <f t="shared" si="8"/>
        <v>6</v>
      </c>
      <c r="AW9" s="8"/>
      <c r="AX9" s="8"/>
      <c r="AY9" s="8"/>
      <c r="AZ9" s="8"/>
      <c r="BA9" s="8"/>
      <c r="BB9" s="8"/>
      <c r="BC9" s="8"/>
      <c r="BD9" s="8"/>
      <c r="BE9" s="8"/>
      <c r="BF9" s="8"/>
    </row>
    <row r="10" spans="1:58" ht="17.100000000000001" customHeight="1" thickBot="1" x14ac:dyDescent="0.25">
      <c r="A10" s="8"/>
      <c r="B10" s="43" t="s">
        <v>9</v>
      </c>
      <c r="C10" s="44">
        <v>10</v>
      </c>
      <c r="D10" s="44">
        <v>8</v>
      </c>
      <c r="E10" s="44">
        <v>1</v>
      </c>
      <c r="F10" s="44">
        <v>5</v>
      </c>
      <c r="G10" s="44">
        <v>12</v>
      </c>
      <c r="H10" s="44">
        <v>6</v>
      </c>
      <c r="I10" s="44">
        <v>7</v>
      </c>
      <c r="J10" s="44">
        <v>13</v>
      </c>
      <c r="K10" s="44">
        <v>21</v>
      </c>
      <c r="L10" s="44">
        <v>15</v>
      </c>
      <c r="M10" s="44">
        <v>26</v>
      </c>
      <c r="N10" s="44">
        <v>8</v>
      </c>
      <c r="O10" s="44">
        <v>20</v>
      </c>
      <c r="P10" s="44">
        <v>34</v>
      </c>
      <c r="Q10" s="44">
        <v>20</v>
      </c>
      <c r="R10" s="44">
        <v>14</v>
      </c>
      <c r="S10" s="44">
        <v>25</v>
      </c>
      <c r="T10" s="44">
        <v>14</v>
      </c>
      <c r="U10" s="44">
        <v>13</v>
      </c>
      <c r="V10" s="44">
        <v>8</v>
      </c>
      <c r="W10" s="44">
        <v>9</v>
      </c>
      <c r="X10" s="44">
        <v>4</v>
      </c>
      <c r="Y10" s="44">
        <v>11</v>
      </c>
      <c r="Z10" s="44">
        <v>8</v>
      </c>
      <c r="AA10" s="44">
        <v>4</v>
      </c>
      <c r="AB10" s="44">
        <v>11</v>
      </c>
      <c r="AC10" s="44">
        <v>9</v>
      </c>
      <c r="AD10" s="44">
        <v>7</v>
      </c>
      <c r="AE10" s="44">
        <v>11</v>
      </c>
      <c r="AF10" s="44">
        <v>17</v>
      </c>
      <c r="AG10" s="44">
        <v>15</v>
      </c>
      <c r="AH10" s="44">
        <v>6</v>
      </c>
      <c r="AI10" s="135">
        <v>6</v>
      </c>
      <c r="AJ10" s="44">
        <v>2</v>
      </c>
      <c r="AK10" s="44">
        <v>8</v>
      </c>
      <c r="AL10" s="135">
        <v>7</v>
      </c>
      <c r="AM10" s="135">
        <v>7</v>
      </c>
      <c r="AN10" s="44">
        <f t="shared" si="0"/>
        <v>24</v>
      </c>
      <c r="AO10" s="44">
        <f t="shared" si="1"/>
        <v>38</v>
      </c>
      <c r="AP10" s="44">
        <f t="shared" si="2"/>
        <v>70</v>
      </c>
      <c r="AQ10" s="44">
        <f t="shared" si="3"/>
        <v>88</v>
      </c>
      <c r="AR10" s="44">
        <f t="shared" si="4"/>
        <v>60</v>
      </c>
      <c r="AS10" s="44">
        <f t="shared" si="5"/>
        <v>32</v>
      </c>
      <c r="AT10" s="44">
        <f t="shared" si="6"/>
        <v>31</v>
      </c>
      <c r="AU10" s="44">
        <f t="shared" si="7"/>
        <v>49</v>
      </c>
      <c r="AV10" s="44">
        <f t="shared" si="8"/>
        <v>23</v>
      </c>
      <c r="AW10" s="8"/>
      <c r="AX10" s="8"/>
      <c r="AY10" s="8"/>
      <c r="AZ10" s="8"/>
      <c r="BA10" s="8"/>
      <c r="BB10" s="8"/>
      <c r="BC10" s="8"/>
      <c r="BD10" s="8"/>
      <c r="BE10" s="8"/>
      <c r="BF10" s="8"/>
    </row>
    <row r="11" spans="1:58" ht="17.100000000000001" customHeight="1" thickBot="1" x14ac:dyDescent="0.25">
      <c r="A11" s="8"/>
      <c r="B11" s="43" t="s">
        <v>10</v>
      </c>
      <c r="C11" s="44">
        <v>2</v>
      </c>
      <c r="D11" s="44">
        <v>5</v>
      </c>
      <c r="E11" s="44">
        <v>0</v>
      </c>
      <c r="F11" s="44">
        <v>9</v>
      </c>
      <c r="G11" s="44">
        <v>13</v>
      </c>
      <c r="H11" s="44">
        <v>15</v>
      </c>
      <c r="I11" s="44">
        <v>10</v>
      </c>
      <c r="J11" s="44">
        <v>9</v>
      </c>
      <c r="K11" s="44">
        <v>8</v>
      </c>
      <c r="L11" s="44">
        <v>8</v>
      </c>
      <c r="M11" s="44">
        <v>6</v>
      </c>
      <c r="N11" s="44">
        <v>4</v>
      </c>
      <c r="O11" s="44">
        <v>7</v>
      </c>
      <c r="P11" s="44">
        <v>6</v>
      </c>
      <c r="Q11" s="44">
        <v>1</v>
      </c>
      <c r="R11" s="44">
        <v>5</v>
      </c>
      <c r="S11" s="44">
        <v>6</v>
      </c>
      <c r="T11" s="44">
        <v>2</v>
      </c>
      <c r="U11" s="44">
        <v>3</v>
      </c>
      <c r="V11" s="44">
        <v>5</v>
      </c>
      <c r="W11" s="44">
        <v>7</v>
      </c>
      <c r="X11" s="44">
        <v>6</v>
      </c>
      <c r="Y11" s="44">
        <v>3</v>
      </c>
      <c r="Z11" s="44">
        <v>2</v>
      </c>
      <c r="AA11" s="44">
        <v>2</v>
      </c>
      <c r="AB11" s="44">
        <v>3</v>
      </c>
      <c r="AC11" s="44">
        <v>1</v>
      </c>
      <c r="AD11" s="44">
        <v>1</v>
      </c>
      <c r="AE11" s="44">
        <v>1</v>
      </c>
      <c r="AF11" s="44">
        <v>1</v>
      </c>
      <c r="AG11" s="44">
        <v>1</v>
      </c>
      <c r="AH11" s="44">
        <v>3</v>
      </c>
      <c r="AI11" s="135">
        <v>3</v>
      </c>
      <c r="AJ11" s="44">
        <v>2</v>
      </c>
      <c r="AK11" s="44">
        <v>0</v>
      </c>
      <c r="AL11" s="135">
        <v>2</v>
      </c>
      <c r="AM11" s="135">
        <v>1</v>
      </c>
      <c r="AN11" s="44">
        <f t="shared" si="0"/>
        <v>16</v>
      </c>
      <c r="AO11" s="44">
        <f t="shared" si="1"/>
        <v>47</v>
      </c>
      <c r="AP11" s="44">
        <f t="shared" si="2"/>
        <v>26</v>
      </c>
      <c r="AQ11" s="44">
        <f t="shared" si="3"/>
        <v>19</v>
      </c>
      <c r="AR11" s="44">
        <f t="shared" si="4"/>
        <v>16</v>
      </c>
      <c r="AS11" s="44">
        <f t="shared" si="5"/>
        <v>18</v>
      </c>
      <c r="AT11" s="44">
        <f t="shared" si="6"/>
        <v>7</v>
      </c>
      <c r="AU11" s="44">
        <f t="shared" si="7"/>
        <v>6</v>
      </c>
      <c r="AV11" s="44">
        <f t="shared" si="8"/>
        <v>7</v>
      </c>
      <c r="AW11" s="8"/>
      <c r="AX11" s="8"/>
      <c r="AY11" s="8"/>
      <c r="AZ11" s="8"/>
      <c r="BA11" s="8"/>
      <c r="BB11" s="8"/>
      <c r="BC11" s="8"/>
      <c r="BD11" s="8"/>
      <c r="BE11" s="8"/>
      <c r="BF11" s="8"/>
    </row>
    <row r="12" spans="1:58" ht="17.100000000000001" customHeight="1" thickBot="1" x14ac:dyDescent="0.25">
      <c r="A12" s="8"/>
      <c r="B12" s="43" t="s">
        <v>88</v>
      </c>
      <c r="C12" s="44">
        <v>39</v>
      </c>
      <c r="D12" s="44">
        <v>23</v>
      </c>
      <c r="E12" s="44">
        <v>11</v>
      </c>
      <c r="F12" s="44">
        <v>29</v>
      </c>
      <c r="G12" s="44">
        <v>20</v>
      </c>
      <c r="H12" s="44">
        <v>29</v>
      </c>
      <c r="I12" s="44">
        <v>14</v>
      </c>
      <c r="J12" s="44">
        <v>12</v>
      </c>
      <c r="K12" s="44">
        <v>21</v>
      </c>
      <c r="L12" s="44">
        <v>34</v>
      </c>
      <c r="M12" s="44">
        <v>11</v>
      </c>
      <c r="N12" s="44">
        <v>11</v>
      </c>
      <c r="O12" s="44">
        <v>14</v>
      </c>
      <c r="P12" s="44">
        <v>11</v>
      </c>
      <c r="Q12" s="44">
        <v>5</v>
      </c>
      <c r="R12" s="44">
        <v>9</v>
      </c>
      <c r="S12" s="44">
        <v>5</v>
      </c>
      <c r="T12" s="44">
        <v>4</v>
      </c>
      <c r="U12" s="44">
        <v>0</v>
      </c>
      <c r="V12" s="44">
        <v>6</v>
      </c>
      <c r="W12" s="44">
        <v>19</v>
      </c>
      <c r="X12" s="44">
        <v>4</v>
      </c>
      <c r="Y12" s="44">
        <v>6</v>
      </c>
      <c r="Z12" s="44">
        <v>10</v>
      </c>
      <c r="AA12" s="44">
        <v>8</v>
      </c>
      <c r="AB12" s="44">
        <v>4</v>
      </c>
      <c r="AC12" s="44">
        <v>2</v>
      </c>
      <c r="AD12" s="44">
        <v>3</v>
      </c>
      <c r="AE12" s="44">
        <v>4</v>
      </c>
      <c r="AF12" s="44">
        <v>3</v>
      </c>
      <c r="AG12" s="44">
        <v>1</v>
      </c>
      <c r="AH12" s="44">
        <v>1</v>
      </c>
      <c r="AI12" s="135">
        <v>2</v>
      </c>
      <c r="AJ12" s="44">
        <v>0</v>
      </c>
      <c r="AK12" s="44">
        <v>5</v>
      </c>
      <c r="AL12" s="135">
        <v>2</v>
      </c>
      <c r="AM12" s="135">
        <v>3</v>
      </c>
      <c r="AN12" s="44">
        <f t="shared" si="0"/>
        <v>102</v>
      </c>
      <c r="AO12" s="44">
        <f t="shared" si="1"/>
        <v>75</v>
      </c>
      <c r="AP12" s="44">
        <f t="shared" si="2"/>
        <v>77</v>
      </c>
      <c r="AQ12" s="44">
        <f t="shared" si="3"/>
        <v>39</v>
      </c>
      <c r="AR12" s="44">
        <f t="shared" si="4"/>
        <v>15</v>
      </c>
      <c r="AS12" s="44">
        <f t="shared" si="5"/>
        <v>39</v>
      </c>
      <c r="AT12" s="44">
        <f t="shared" si="6"/>
        <v>17</v>
      </c>
      <c r="AU12" s="44">
        <f t="shared" si="7"/>
        <v>9</v>
      </c>
      <c r="AV12" s="44">
        <f t="shared" si="8"/>
        <v>9</v>
      </c>
      <c r="AW12" s="8"/>
      <c r="AX12" s="8"/>
      <c r="AY12" s="8"/>
      <c r="AZ12" s="8"/>
      <c r="BA12" s="8"/>
      <c r="BB12" s="8"/>
      <c r="BC12" s="8"/>
      <c r="BD12" s="8"/>
      <c r="BE12" s="8"/>
      <c r="BF12" s="8"/>
    </row>
    <row r="13" spans="1:58" ht="17.100000000000001" customHeight="1" thickBot="1" x14ac:dyDescent="0.25">
      <c r="A13" s="8"/>
      <c r="B13" s="43" t="s">
        <v>84</v>
      </c>
      <c r="C13" s="44">
        <v>9</v>
      </c>
      <c r="D13" s="44">
        <v>22</v>
      </c>
      <c r="E13" s="44">
        <v>19</v>
      </c>
      <c r="F13" s="44">
        <v>8</v>
      </c>
      <c r="G13" s="44">
        <v>21</v>
      </c>
      <c r="H13" s="44">
        <v>10</v>
      </c>
      <c r="I13" s="44">
        <v>17</v>
      </c>
      <c r="J13" s="44">
        <v>9</v>
      </c>
      <c r="K13" s="44">
        <v>26</v>
      </c>
      <c r="L13" s="44">
        <v>6</v>
      </c>
      <c r="M13" s="44">
        <v>27</v>
      </c>
      <c r="N13" s="44">
        <v>17</v>
      </c>
      <c r="O13" s="44">
        <v>23</v>
      </c>
      <c r="P13" s="44">
        <v>15</v>
      </c>
      <c r="Q13" s="44">
        <v>4</v>
      </c>
      <c r="R13" s="44">
        <v>8</v>
      </c>
      <c r="S13" s="44">
        <v>6</v>
      </c>
      <c r="T13" s="44">
        <v>3</v>
      </c>
      <c r="U13" s="44">
        <v>4</v>
      </c>
      <c r="V13" s="44">
        <v>5</v>
      </c>
      <c r="W13" s="44">
        <v>4</v>
      </c>
      <c r="X13" s="44">
        <v>2</v>
      </c>
      <c r="Y13" s="44">
        <v>0</v>
      </c>
      <c r="Z13" s="44">
        <v>2</v>
      </c>
      <c r="AA13" s="44">
        <v>5</v>
      </c>
      <c r="AB13" s="44">
        <v>3</v>
      </c>
      <c r="AC13" s="44">
        <v>1</v>
      </c>
      <c r="AD13" s="44">
        <v>2</v>
      </c>
      <c r="AE13" s="44">
        <v>5</v>
      </c>
      <c r="AF13" s="44">
        <v>11</v>
      </c>
      <c r="AG13" s="44">
        <v>1</v>
      </c>
      <c r="AH13" s="44">
        <v>0</v>
      </c>
      <c r="AI13" s="135">
        <v>3</v>
      </c>
      <c r="AJ13" s="44">
        <v>1</v>
      </c>
      <c r="AK13" s="44">
        <v>1</v>
      </c>
      <c r="AL13" s="135">
        <v>5</v>
      </c>
      <c r="AM13" s="135">
        <v>1</v>
      </c>
      <c r="AN13" s="44">
        <f t="shared" si="0"/>
        <v>58</v>
      </c>
      <c r="AO13" s="44">
        <f t="shared" si="1"/>
        <v>57</v>
      </c>
      <c r="AP13" s="44">
        <f t="shared" si="2"/>
        <v>76</v>
      </c>
      <c r="AQ13" s="44">
        <f t="shared" si="3"/>
        <v>50</v>
      </c>
      <c r="AR13" s="44">
        <f t="shared" si="4"/>
        <v>18</v>
      </c>
      <c r="AS13" s="44">
        <f t="shared" si="5"/>
        <v>8</v>
      </c>
      <c r="AT13" s="44">
        <f t="shared" si="6"/>
        <v>11</v>
      </c>
      <c r="AU13" s="44">
        <f t="shared" si="7"/>
        <v>17</v>
      </c>
      <c r="AV13" s="44">
        <f t="shared" si="8"/>
        <v>10</v>
      </c>
      <c r="AW13" s="8"/>
      <c r="AX13" s="8"/>
      <c r="AY13" s="8"/>
      <c r="AZ13" s="8"/>
      <c r="BA13" s="8"/>
      <c r="BB13" s="8"/>
      <c r="BC13" s="8"/>
      <c r="BD13" s="8"/>
      <c r="BE13" s="8"/>
      <c r="BF13" s="8"/>
    </row>
    <row r="14" spans="1:58" ht="17.100000000000001" customHeight="1" thickBot="1" x14ac:dyDescent="0.25">
      <c r="A14" s="8"/>
      <c r="B14" s="43" t="s">
        <v>65</v>
      </c>
      <c r="C14" s="44">
        <v>74</v>
      </c>
      <c r="D14" s="44">
        <v>99</v>
      </c>
      <c r="E14" s="44">
        <v>57</v>
      </c>
      <c r="F14" s="44">
        <v>82</v>
      </c>
      <c r="G14" s="44">
        <v>85</v>
      </c>
      <c r="H14" s="44">
        <v>61</v>
      </c>
      <c r="I14" s="44">
        <v>31</v>
      </c>
      <c r="J14" s="44">
        <v>50</v>
      </c>
      <c r="K14" s="44">
        <v>56</v>
      </c>
      <c r="L14" s="44">
        <v>35</v>
      </c>
      <c r="M14" s="44">
        <v>43</v>
      </c>
      <c r="N14" s="44">
        <v>49</v>
      </c>
      <c r="O14" s="44">
        <v>63</v>
      </c>
      <c r="P14" s="44">
        <v>35</v>
      </c>
      <c r="Q14" s="44">
        <v>15</v>
      </c>
      <c r="R14" s="44">
        <v>17</v>
      </c>
      <c r="S14" s="44">
        <v>29</v>
      </c>
      <c r="T14" s="44">
        <v>28</v>
      </c>
      <c r="U14" s="44">
        <v>14</v>
      </c>
      <c r="V14" s="44">
        <v>27</v>
      </c>
      <c r="W14" s="44">
        <v>26</v>
      </c>
      <c r="X14" s="44">
        <v>27</v>
      </c>
      <c r="Y14" s="44">
        <v>13</v>
      </c>
      <c r="Z14" s="44">
        <v>10</v>
      </c>
      <c r="AA14" s="44">
        <v>21</v>
      </c>
      <c r="AB14" s="44">
        <v>8</v>
      </c>
      <c r="AC14" s="44">
        <v>10</v>
      </c>
      <c r="AD14" s="44">
        <v>5</v>
      </c>
      <c r="AE14" s="44">
        <v>16</v>
      </c>
      <c r="AF14" s="44">
        <v>12</v>
      </c>
      <c r="AG14" s="44">
        <v>8</v>
      </c>
      <c r="AH14" s="44">
        <v>17</v>
      </c>
      <c r="AI14" s="135">
        <v>9</v>
      </c>
      <c r="AJ14" s="44">
        <v>2</v>
      </c>
      <c r="AK14" s="44">
        <v>2</v>
      </c>
      <c r="AL14" s="135">
        <v>19</v>
      </c>
      <c r="AM14" s="135">
        <v>7</v>
      </c>
      <c r="AN14" s="44">
        <f t="shared" si="0"/>
        <v>312</v>
      </c>
      <c r="AO14" s="44">
        <f t="shared" si="1"/>
        <v>227</v>
      </c>
      <c r="AP14" s="44">
        <f t="shared" si="2"/>
        <v>183</v>
      </c>
      <c r="AQ14" s="44">
        <f t="shared" si="3"/>
        <v>130</v>
      </c>
      <c r="AR14" s="44">
        <f t="shared" si="4"/>
        <v>98</v>
      </c>
      <c r="AS14" s="44">
        <f t="shared" si="5"/>
        <v>76</v>
      </c>
      <c r="AT14" s="44">
        <f t="shared" si="6"/>
        <v>44</v>
      </c>
      <c r="AU14" s="44">
        <f t="shared" si="7"/>
        <v>53</v>
      </c>
      <c r="AV14" s="44">
        <f t="shared" si="8"/>
        <v>32</v>
      </c>
      <c r="AW14" s="8"/>
      <c r="AX14" s="8"/>
      <c r="AY14" s="8"/>
      <c r="AZ14" s="8"/>
      <c r="BA14" s="8"/>
      <c r="BB14" s="8"/>
      <c r="BC14" s="8"/>
      <c r="BD14" s="8"/>
      <c r="BE14" s="8"/>
      <c r="BF14" s="8"/>
    </row>
    <row r="15" spans="1:58" ht="17.100000000000001" customHeight="1" thickBot="1" x14ac:dyDescent="0.25">
      <c r="A15" s="8"/>
      <c r="B15" s="43" t="s">
        <v>83</v>
      </c>
      <c r="C15" s="44">
        <v>33</v>
      </c>
      <c r="D15" s="44">
        <v>23</v>
      </c>
      <c r="E15" s="44">
        <v>20</v>
      </c>
      <c r="F15" s="44">
        <v>32</v>
      </c>
      <c r="G15" s="44">
        <v>30</v>
      </c>
      <c r="H15" s="44">
        <v>33</v>
      </c>
      <c r="I15" s="44">
        <v>27</v>
      </c>
      <c r="J15" s="44">
        <v>30</v>
      </c>
      <c r="K15" s="44">
        <v>33</v>
      </c>
      <c r="L15" s="44">
        <v>19</v>
      </c>
      <c r="M15" s="44">
        <v>27</v>
      </c>
      <c r="N15" s="44">
        <v>23</v>
      </c>
      <c r="O15" s="44">
        <v>26</v>
      </c>
      <c r="P15" s="44">
        <v>24</v>
      </c>
      <c r="Q15" s="44">
        <v>12</v>
      </c>
      <c r="R15" s="44">
        <v>15</v>
      </c>
      <c r="S15" s="44">
        <v>18</v>
      </c>
      <c r="T15" s="44">
        <v>17</v>
      </c>
      <c r="U15" s="44">
        <v>15</v>
      </c>
      <c r="V15" s="44">
        <v>21</v>
      </c>
      <c r="W15" s="44">
        <v>21</v>
      </c>
      <c r="X15" s="44">
        <v>12</v>
      </c>
      <c r="Y15" s="44">
        <v>6</v>
      </c>
      <c r="Z15" s="44">
        <v>16</v>
      </c>
      <c r="AA15" s="44">
        <v>12</v>
      </c>
      <c r="AB15" s="44">
        <v>19</v>
      </c>
      <c r="AC15" s="44">
        <v>13</v>
      </c>
      <c r="AD15" s="44">
        <v>9</v>
      </c>
      <c r="AE15" s="44">
        <v>20</v>
      </c>
      <c r="AF15" s="44">
        <v>7</v>
      </c>
      <c r="AG15" s="44">
        <v>8</v>
      </c>
      <c r="AH15" s="44">
        <v>7</v>
      </c>
      <c r="AI15" s="135">
        <v>11</v>
      </c>
      <c r="AJ15" s="44">
        <v>1</v>
      </c>
      <c r="AK15" s="44">
        <v>3</v>
      </c>
      <c r="AL15" s="135">
        <v>10</v>
      </c>
      <c r="AM15" s="135">
        <v>9</v>
      </c>
      <c r="AN15" s="44">
        <f t="shared" si="0"/>
        <v>108</v>
      </c>
      <c r="AO15" s="44">
        <f t="shared" si="1"/>
        <v>120</v>
      </c>
      <c r="AP15" s="44">
        <f t="shared" si="2"/>
        <v>102</v>
      </c>
      <c r="AQ15" s="44">
        <f t="shared" si="3"/>
        <v>77</v>
      </c>
      <c r="AR15" s="44">
        <f t="shared" si="4"/>
        <v>71</v>
      </c>
      <c r="AS15" s="44">
        <f t="shared" si="5"/>
        <v>55</v>
      </c>
      <c r="AT15" s="44">
        <f t="shared" si="6"/>
        <v>53</v>
      </c>
      <c r="AU15" s="44">
        <f t="shared" si="7"/>
        <v>42</v>
      </c>
      <c r="AV15" s="44">
        <f t="shared" si="8"/>
        <v>25</v>
      </c>
      <c r="AW15" s="8"/>
      <c r="AX15" s="8"/>
      <c r="AY15" s="8"/>
      <c r="AZ15" s="8"/>
      <c r="BA15" s="8"/>
      <c r="BB15" s="8"/>
      <c r="BC15" s="8"/>
      <c r="BD15" s="8"/>
      <c r="BE15" s="8"/>
      <c r="BF15" s="8"/>
    </row>
    <row r="16" spans="1:58" ht="17.100000000000001" customHeight="1" thickBot="1" x14ac:dyDescent="0.25">
      <c r="A16" s="8"/>
      <c r="B16" s="43" t="s">
        <v>61</v>
      </c>
      <c r="C16" s="44">
        <v>10</v>
      </c>
      <c r="D16" s="44">
        <v>28</v>
      </c>
      <c r="E16" s="44">
        <v>3</v>
      </c>
      <c r="F16" s="44">
        <v>7</v>
      </c>
      <c r="G16" s="44">
        <v>13</v>
      </c>
      <c r="H16" s="44">
        <v>11</v>
      </c>
      <c r="I16" s="44">
        <v>8</v>
      </c>
      <c r="J16" s="44">
        <v>13</v>
      </c>
      <c r="K16" s="44">
        <v>23</v>
      </c>
      <c r="L16" s="44">
        <v>12</v>
      </c>
      <c r="M16" s="44">
        <v>11</v>
      </c>
      <c r="N16" s="44">
        <v>8</v>
      </c>
      <c r="O16" s="44">
        <v>7</v>
      </c>
      <c r="P16" s="44">
        <v>3</v>
      </c>
      <c r="Q16" s="44">
        <v>5</v>
      </c>
      <c r="R16" s="44">
        <v>4</v>
      </c>
      <c r="S16" s="44">
        <v>3</v>
      </c>
      <c r="T16" s="44">
        <v>10</v>
      </c>
      <c r="U16" s="44">
        <v>5</v>
      </c>
      <c r="V16" s="44">
        <v>5</v>
      </c>
      <c r="W16" s="44">
        <v>3</v>
      </c>
      <c r="X16" s="44">
        <v>1</v>
      </c>
      <c r="Y16" s="44">
        <v>0</v>
      </c>
      <c r="Z16" s="44">
        <v>2</v>
      </c>
      <c r="AA16" s="44">
        <v>2</v>
      </c>
      <c r="AB16" s="44">
        <v>3</v>
      </c>
      <c r="AC16" s="44">
        <v>3</v>
      </c>
      <c r="AD16" s="44">
        <v>5</v>
      </c>
      <c r="AE16" s="44">
        <v>0</v>
      </c>
      <c r="AF16" s="44">
        <v>4</v>
      </c>
      <c r="AG16" s="44">
        <v>1</v>
      </c>
      <c r="AH16" s="44">
        <v>1</v>
      </c>
      <c r="AI16" s="135">
        <v>1</v>
      </c>
      <c r="AJ16" s="44">
        <v>1</v>
      </c>
      <c r="AK16" s="44">
        <v>2</v>
      </c>
      <c r="AL16" s="135">
        <v>2</v>
      </c>
      <c r="AM16" s="135">
        <v>3</v>
      </c>
      <c r="AN16" s="44">
        <f t="shared" si="0"/>
        <v>48</v>
      </c>
      <c r="AO16" s="44">
        <f t="shared" si="1"/>
        <v>45</v>
      </c>
      <c r="AP16" s="44">
        <f t="shared" si="2"/>
        <v>54</v>
      </c>
      <c r="AQ16" s="44">
        <f t="shared" si="3"/>
        <v>19</v>
      </c>
      <c r="AR16" s="44">
        <f t="shared" si="4"/>
        <v>23</v>
      </c>
      <c r="AS16" s="44">
        <f t="shared" si="5"/>
        <v>6</v>
      </c>
      <c r="AT16" s="44">
        <f t="shared" si="6"/>
        <v>13</v>
      </c>
      <c r="AU16" s="44">
        <f t="shared" si="7"/>
        <v>6</v>
      </c>
      <c r="AV16" s="44">
        <f t="shared" si="8"/>
        <v>6</v>
      </c>
      <c r="AW16" s="8"/>
      <c r="AX16" s="8"/>
      <c r="AY16" s="8"/>
      <c r="AZ16" s="8"/>
      <c r="BA16" s="8"/>
      <c r="BB16" s="8"/>
      <c r="BC16" s="8"/>
      <c r="BD16" s="8"/>
      <c r="BE16" s="8"/>
      <c r="BF16" s="8"/>
    </row>
    <row r="17" spans="1:59" ht="17.100000000000001" customHeight="1" thickBot="1" x14ac:dyDescent="0.25">
      <c r="A17" s="8"/>
      <c r="B17" s="43" t="s">
        <v>11</v>
      </c>
      <c r="C17" s="44">
        <v>57</v>
      </c>
      <c r="D17" s="44">
        <v>54</v>
      </c>
      <c r="E17" s="44">
        <v>14</v>
      </c>
      <c r="F17" s="44">
        <v>15</v>
      </c>
      <c r="G17" s="44">
        <v>20</v>
      </c>
      <c r="H17" s="44">
        <v>18</v>
      </c>
      <c r="I17" s="44">
        <v>28</v>
      </c>
      <c r="J17" s="44">
        <v>24</v>
      </c>
      <c r="K17" s="44">
        <v>31</v>
      </c>
      <c r="L17" s="44">
        <v>29</v>
      </c>
      <c r="M17" s="44">
        <v>18</v>
      </c>
      <c r="N17" s="44">
        <v>25</v>
      </c>
      <c r="O17" s="44">
        <v>5</v>
      </c>
      <c r="P17" s="44">
        <v>12</v>
      </c>
      <c r="Q17" s="44">
        <v>11</v>
      </c>
      <c r="R17" s="44">
        <v>13</v>
      </c>
      <c r="S17" s="44">
        <v>6</v>
      </c>
      <c r="T17" s="44">
        <v>19</v>
      </c>
      <c r="U17" s="44">
        <v>15</v>
      </c>
      <c r="V17" s="44">
        <v>13</v>
      </c>
      <c r="W17" s="44">
        <v>16</v>
      </c>
      <c r="X17" s="44">
        <v>13</v>
      </c>
      <c r="Y17" s="44">
        <v>12</v>
      </c>
      <c r="Z17" s="44">
        <v>12</v>
      </c>
      <c r="AA17" s="44">
        <v>10</v>
      </c>
      <c r="AB17" s="44">
        <v>9</v>
      </c>
      <c r="AC17" s="44">
        <v>4</v>
      </c>
      <c r="AD17" s="44">
        <v>12</v>
      </c>
      <c r="AE17" s="44">
        <v>13</v>
      </c>
      <c r="AF17" s="44">
        <v>19</v>
      </c>
      <c r="AG17" s="44">
        <v>4</v>
      </c>
      <c r="AH17" s="44">
        <v>9</v>
      </c>
      <c r="AI17" s="135">
        <v>10</v>
      </c>
      <c r="AJ17" s="44">
        <v>6</v>
      </c>
      <c r="AK17" s="44">
        <v>5</v>
      </c>
      <c r="AL17" s="135">
        <v>15</v>
      </c>
      <c r="AM17" s="135">
        <v>7</v>
      </c>
      <c r="AN17" s="44">
        <f t="shared" si="0"/>
        <v>140</v>
      </c>
      <c r="AO17" s="44">
        <f t="shared" si="1"/>
        <v>90</v>
      </c>
      <c r="AP17" s="44">
        <f t="shared" si="2"/>
        <v>103</v>
      </c>
      <c r="AQ17" s="44">
        <f t="shared" si="3"/>
        <v>41</v>
      </c>
      <c r="AR17" s="44">
        <f t="shared" si="4"/>
        <v>53</v>
      </c>
      <c r="AS17" s="44">
        <f t="shared" si="5"/>
        <v>53</v>
      </c>
      <c r="AT17" s="44">
        <f t="shared" si="6"/>
        <v>35</v>
      </c>
      <c r="AU17" s="44">
        <f t="shared" si="7"/>
        <v>45</v>
      </c>
      <c r="AV17" s="44">
        <f t="shared" si="8"/>
        <v>36</v>
      </c>
      <c r="AW17" s="8"/>
      <c r="AX17" s="8"/>
      <c r="AY17" s="8"/>
      <c r="AZ17" s="8"/>
      <c r="BA17" s="8"/>
      <c r="BB17" s="8"/>
      <c r="BC17" s="8"/>
      <c r="BD17" s="8"/>
      <c r="BE17" s="8"/>
      <c r="BF17" s="8"/>
    </row>
    <row r="18" spans="1:59" ht="17.100000000000001" customHeight="1" thickBot="1" x14ac:dyDescent="0.25">
      <c r="A18" s="8"/>
      <c r="B18" s="43" t="s">
        <v>252</v>
      </c>
      <c r="C18" s="44">
        <v>68</v>
      </c>
      <c r="D18" s="44">
        <v>56</v>
      </c>
      <c r="E18" s="44">
        <v>37</v>
      </c>
      <c r="F18" s="44">
        <v>39</v>
      </c>
      <c r="G18" s="44">
        <v>48</v>
      </c>
      <c r="H18" s="44">
        <v>43</v>
      </c>
      <c r="I18" s="44">
        <v>31</v>
      </c>
      <c r="J18" s="44">
        <v>53</v>
      </c>
      <c r="K18" s="44">
        <v>28</v>
      </c>
      <c r="L18" s="44">
        <v>41</v>
      </c>
      <c r="M18" s="44">
        <v>25</v>
      </c>
      <c r="N18" s="44">
        <v>25</v>
      </c>
      <c r="O18" s="44">
        <v>33</v>
      </c>
      <c r="P18" s="44">
        <v>37</v>
      </c>
      <c r="Q18" s="44">
        <v>12</v>
      </c>
      <c r="R18" s="44">
        <v>30</v>
      </c>
      <c r="S18" s="44">
        <v>24</v>
      </c>
      <c r="T18" s="44">
        <v>55</v>
      </c>
      <c r="U18" s="44">
        <v>25</v>
      </c>
      <c r="V18" s="44">
        <v>10</v>
      </c>
      <c r="W18" s="44">
        <v>14</v>
      </c>
      <c r="X18" s="44">
        <v>21</v>
      </c>
      <c r="Y18" s="44">
        <v>10</v>
      </c>
      <c r="Z18" s="44">
        <v>19</v>
      </c>
      <c r="AA18" s="44">
        <v>10</v>
      </c>
      <c r="AB18" s="44">
        <v>25</v>
      </c>
      <c r="AC18" s="44">
        <v>16</v>
      </c>
      <c r="AD18" s="44">
        <v>16</v>
      </c>
      <c r="AE18" s="44">
        <v>11</v>
      </c>
      <c r="AF18" s="44">
        <v>24</v>
      </c>
      <c r="AG18" s="44">
        <v>16</v>
      </c>
      <c r="AH18" s="44">
        <v>18</v>
      </c>
      <c r="AI18" s="135">
        <v>8</v>
      </c>
      <c r="AJ18" s="44">
        <v>10</v>
      </c>
      <c r="AK18" s="44">
        <v>11</v>
      </c>
      <c r="AL18" s="135">
        <v>34</v>
      </c>
      <c r="AM18" s="135">
        <v>32</v>
      </c>
      <c r="AN18" s="44">
        <f t="shared" si="0"/>
        <v>200</v>
      </c>
      <c r="AO18" s="44">
        <f t="shared" si="1"/>
        <v>175</v>
      </c>
      <c r="AP18" s="44">
        <f t="shared" si="2"/>
        <v>119</v>
      </c>
      <c r="AQ18" s="44">
        <f t="shared" si="3"/>
        <v>112</v>
      </c>
      <c r="AR18" s="44">
        <f t="shared" si="4"/>
        <v>114</v>
      </c>
      <c r="AS18" s="44">
        <f t="shared" si="5"/>
        <v>64</v>
      </c>
      <c r="AT18" s="44">
        <f t="shared" si="6"/>
        <v>67</v>
      </c>
      <c r="AU18" s="44">
        <f t="shared" si="7"/>
        <v>69</v>
      </c>
      <c r="AV18" s="44">
        <f t="shared" si="8"/>
        <v>63</v>
      </c>
      <c r="AW18" s="8"/>
      <c r="AX18" s="8"/>
      <c r="AY18" s="8"/>
      <c r="AZ18" s="8"/>
      <c r="BA18" s="8"/>
      <c r="BB18" s="8"/>
      <c r="BC18" s="8"/>
      <c r="BD18" s="8"/>
      <c r="BE18" s="8"/>
      <c r="BF18" s="8"/>
    </row>
    <row r="19" spans="1:59" ht="17.100000000000001" customHeight="1" thickBot="1" x14ac:dyDescent="0.25">
      <c r="A19" s="8"/>
      <c r="B19" s="43" t="s">
        <v>253</v>
      </c>
      <c r="C19" s="44">
        <v>0</v>
      </c>
      <c r="D19" s="44">
        <v>44</v>
      </c>
      <c r="E19" s="44">
        <v>29</v>
      </c>
      <c r="F19" s="44">
        <v>26</v>
      </c>
      <c r="G19" s="44">
        <v>45</v>
      </c>
      <c r="H19" s="44">
        <v>35</v>
      </c>
      <c r="I19" s="44">
        <v>70</v>
      </c>
      <c r="J19" s="44">
        <v>96</v>
      </c>
      <c r="K19" s="44">
        <v>71</v>
      </c>
      <c r="L19" s="44">
        <v>71</v>
      </c>
      <c r="M19" s="44">
        <v>63</v>
      </c>
      <c r="N19" s="44">
        <v>17</v>
      </c>
      <c r="O19" s="44">
        <v>23</v>
      </c>
      <c r="P19" s="44">
        <v>16</v>
      </c>
      <c r="Q19" s="44">
        <v>9</v>
      </c>
      <c r="R19" s="44">
        <v>9</v>
      </c>
      <c r="S19" s="44">
        <v>10</v>
      </c>
      <c r="T19" s="44">
        <v>6</v>
      </c>
      <c r="U19" s="44">
        <v>1</v>
      </c>
      <c r="V19" s="44">
        <v>2</v>
      </c>
      <c r="W19" s="44">
        <v>2</v>
      </c>
      <c r="X19" s="44">
        <v>3</v>
      </c>
      <c r="Y19" s="44">
        <v>3</v>
      </c>
      <c r="Z19" s="44">
        <v>2</v>
      </c>
      <c r="AA19" s="44">
        <v>3</v>
      </c>
      <c r="AB19" s="44">
        <v>14</v>
      </c>
      <c r="AC19" s="44">
        <v>2</v>
      </c>
      <c r="AD19" s="44">
        <v>4</v>
      </c>
      <c r="AE19" s="44">
        <v>5</v>
      </c>
      <c r="AF19" s="44">
        <v>1</v>
      </c>
      <c r="AG19" s="44">
        <v>1</v>
      </c>
      <c r="AH19" s="44">
        <v>2</v>
      </c>
      <c r="AI19" s="135">
        <v>9</v>
      </c>
      <c r="AJ19" s="44">
        <v>4</v>
      </c>
      <c r="AK19" s="44">
        <v>2</v>
      </c>
      <c r="AL19" s="135">
        <v>2</v>
      </c>
      <c r="AM19" s="135">
        <v>6</v>
      </c>
      <c r="AN19" s="44">
        <f t="shared" si="0"/>
        <v>99</v>
      </c>
      <c r="AO19" s="44">
        <f t="shared" si="1"/>
        <v>246</v>
      </c>
      <c r="AP19" s="44">
        <f t="shared" si="2"/>
        <v>222</v>
      </c>
      <c r="AQ19" s="44">
        <f t="shared" si="3"/>
        <v>57</v>
      </c>
      <c r="AR19" s="44">
        <f t="shared" si="4"/>
        <v>19</v>
      </c>
      <c r="AS19" s="44">
        <f t="shared" si="5"/>
        <v>10</v>
      </c>
      <c r="AT19" s="44">
        <f t="shared" si="6"/>
        <v>23</v>
      </c>
      <c r="AU19" s="44">
        <f t="shared" si="7"/>
        <v>9</v>
      </c>
      <c r="AV19" s="44">
        <f t="shared" si="8"/>
        <v>17</v>
      </c>
      <c r="AW19" s="8"/>
      <c r="AX19" s="8"/>
      <c r="AY19" s="8"/>
      <c r="AZ19" s="8"/>
      <c r="BA19" s="8"/>
      <c r="BB19" s="8"/>
      <c r="BC19" s="8"/>
      <c r="BD19" s="8"/>
      <c r="BE19" s="8"/>
      <c r="BF19" s="8"/>
    </row>
    <row r="20" spans="1:59" ht="17.100000000000001" customHeight="1" thickBot="1" x14ac:dyDescent="0.25">
      <c r="A20" s="8"/>
      <c r="B20" s="43" t="s">
        <v>254</v>
      </c>
      <c r="C20" s="44">
        <v>6</v>
      </c>
      <c r="D20" s="44">
        <v>15</v>
      </c>
      <c r="E20" s="44">
        <v>5</v>
      </c>
      <c r="F20" s="44">
        <v>9</v>
      </c>
      <c r="G20" s="44">
        <v>11</v>
      </c>
      <c r="H20" s="44">
        <v>6</v>
      </c>
      <c r="I20" s="44">
        <v>9</v>
      </c>
      <c r="J20" s="44">
        <v>10</v>
      </c>
      <c r="K20" s="44">
        <v>9</v>
      </c>
      <c r="L20" s="44">
        <v>8</v>
      </c>
      <c r="M20" s="44">
        <v>1</v>
      </c>
      <c r="N20" s="44">
        <v>5</v>
      </c>
      <c r="O20" s="44">
        <v>5</v>
      </c>
      <c r="P20" s="44">
        <v>2</v>
      </c>
      <c r="Q20" s="44">
        <v>3</v>
      </c>
      <c r="R20" s="44">
        <v>7</v>
      </c>
      <c r="S20" s="44">
        <v>3</v>
      </c>
      <c r="T20" s="44">
        <v>1</v>
      </c>
      <c r="U20" s="44">
        <v>0</v>
      </c>
      <c r="V20" s="44">
        <v>2</v>
      </c>
      <c r="W20" s="44">
        <v>2</v>
      </c>
      <c r="X20" s="44">
        <v>3</v>
      </c>
      <c r="Y20" s="44">
        <v>2</v>
      </c>
      <c r="Z20" s="44">
        <v>3</v>
      </c>
      <c r="AA20" s="44">
        <v>1</v>
      </c>
      <c r="AB20" s="44">
        <v>15</v>
      </c>
      <c r="AC20" s="44">
        <v>2</v>
      </c>
      <c r="AD20" s="44">
        <v>2</v>
      </c>
      <c r="AE20" s="44">
        <v>1</v>
      </c>
      <c r="AF20" s="44">
        <v>1</v>
      </c>
      <c r="AG20" s="44">
        <v>3</v>
      </c>
      <c r="AH20" s="44">
        <v>3</v>
      </c>
      <c r="AI20" s="135">
        <v>2</v>
      </c>
      <c r="AJ20" s="44">
        <v>2</v>
      </c>
      <c r="AK20" s="44">
        <v>0</v>
      </c>
      <c r="AL20" s="135">
        <v>0</v>
      </c>
      <c r="AM20" s="135">
        <v>3</v>
      </c>
      <c r="AN20" s="44">
        <f t="shared" si="0"/>
        <v>35</v>
      </c>
      <c r="AO20" s="44">
        <f t="shared" si="1"/>
        <v>36</v>
      </c>
      <c r="AP20" s="44">
        <f t="shared" si="2"/>
        <v>23</v>
      </c>
      <c r="AQ20" s="44">
        <f t="shared" si="3"/>
        <v>17</v>
      </c>
      <c r="AR20" s="44">
        <f t="shared" si="4"/>
        <v>6</v>
      </c>
      <c r="AS20" s="44">
        <f t="shared" si="5"/>
        <v>10</v>
      </c>
      <c r="AT20" s="44">
        <f t="shared" si="6"/>
        <v>20</v>
      </c>
      <c r="AU20" s="44">
        <f t="shared" si="7"/>
        <v>8</v>
      </c>
      <c r="AV20" s="44">
        <f t="shared" si="8"/>
        <v>4</v>
      </c>
      <c r="AW20" s="8"/>
      <c r="AX20" s="8"/>
      <c r="AY20" s="8"/>
      <c r="AZ20" s="8"/>
      <c r="BA20" s="8"/>
      <c r="BB20" s="8"/>
      <c r="BC20" s="8"/>
      <c r="BD20" s="8"/>
      <c r="BE20" s="8"/>
      <c r="BF20" s="8"/>
    </row>
    <row r="21" spans="1:59" ht="17.100000000000001" customHeight="1" thickBot="1" x14ac:dyDescent="0.25">
      <c r="A21" s="8"/>
      <c r="B21" s="43" t="s">
        <v>85</v>
      </c>
      <c r="C21" s="44">
        <v>23</v>
      </c>
      <c r="D21" s="44">
        <v>25</v>
      </c>
      <c r="E21" s="44">
        <v>15</v>
      </c>
      <c r="F21" s="44">
        <v>12</v>
      </c>
      <c r="G21" s="44">
        <v>10</v>
      </c>
      <c r="H21" s="44">
        <v>12</v>
      </c>
      <c r="I21" s="44">
        <v>6</v>
      </c>
      <c r="J21" s="44">
        <v>9</v>
      </c>
      <c r="K21" s="44">
        <v>15</v>
      </c>
      <c r="L21" s="44">
        <v>8</v>
      </c>
      <c r="M21" s="44">
        <v>6</v>
      </c>
      <c r="N21" s="44">
        <v>4</v>
      </c>
      <c r="O21" s="44">
        <v>11</v>
      </c>
      <c r="P21" s="44">
        <v>5</v>
      </c>
      <c r="Q21" s="44">
        <v>4</v>
      </c>
      <c r="R21" s="44">
        <v>9</v>
      </c>
      <c r="S21" s="44">
        <v>2</v>
      </c>
      <c r="T21" s="44">
        <v>1</v>
      </c>
      <c r="U21" s="44">
        <v>4</v>
      </c>
      <c r="V21" s="44">
        <v>3</v>
      </c>
      <c r="W21" s="44">
        <v>6</v>
      </c>
      <c r="X21" s="44">
        <v>3</v>
      </c>
      <c r="Y21" s="44">
        <v>0</v>
      </c>
      <c r="Z21" s="44">
        <v>6</v>
      </c>
      <c r="AA21" s="44">
        <v>4</v>
      </c>
      <c r="AB21" s="44">
        <v>3</v>
      </c>
      <c r="AC21" s="44">
        <v>2</v>
      </c>
      <c r="AD21" s="44">
        <v>3</v>
      </c>
      <c r="AE21" s="44">
        <v>13</v>
      </c>
      <c r="AF21" s="44">
        <v>8</v>
      </c>
      <c r="AG21" s="44">
        <v>1</v>
      </c>
      <c r="AH21" s="44">
        <v>4</v>
      </c>
      <c r="AI21" s="135">
        <v>5</v>
      </c>
      <c r="AJ21" s="44">
        <v>2</v>
      </c>
      <c r="AK21" s="44">
        <v>0</v>
      </c>
      <c r="AL21" s="135">
        <v>3</v>
      </c>
      <c r="AM21" s="135">
        <v>2</v>
      </c>
      <c r="AN21" s="44">
        <f t="shared" si="0"/>
        <v>75</v>
      </c>
      <c r="AO21" s="44">
        <f t="shared" si="1"/>
        <v>37</v>
      </c>
      <c r="AP21" s="44">
        <f t="shared" si="2"/>
        <v>33</v>
      </c>
      <c r="AQ21" s="44">
        <f t="shared" si="3"/>
        <v>29</v>
      </c>
      <c r="AR21" s="44">
        <f t="shared" si="4"/>
        <v>10</v>
      </c>
      <c r="AS21" s="44">
        <f t="shared" si="5"/>
        <v>15</v>
      </c>
      <c r="AT21" s="44">
        <f t="shared" si="6"/>
        <v>12</v>
      </c>
      <c r="AU21" s="44">
        <f t="shared" si="7"/>
        <v>26</v>
      </c>
      <c r="AV21" s="44">
        <f t="shared" si="8"/>
        <v>10</v>
      </c>
      <c r="AW21" s="8"/>
      <c r="AX21" s="8"/>
      <c r="AY21" s="8"/>
      <c r="AZ21" s="8"/>
      <c r="BA21" s="8"/>
      <c r="BB21" s="8"/>
      <c r="BC21" s="8"/>
      <c r="BD21" s="8"/>
      <c r="BE21" s="8"/>
      <c r="BF21" s="8"/>
    </row>
    <row r="22" spans="1:59" ht="17.100000000000001" customHeight="1" thickBot="1" x14ac:dyDescent="0.25">
      <c r="A22" s="8"/>
      <c r="B22" s="43" t="s">
        <v>12</v>
      </c>
      <c r="C22" s="44">
        <v>1</v>
      </c>
      <c r="D22" s="44">
        <v>2</v>
      </c>
      <c r="E22" s="44">
        <v>1</v>
      </c>
      <c r="F22" s="44">
        <v>0</v>
      </c>
      <c r="G22" s="44">
        <v>2</v>
      </c>
      <c r="H22" s="44">
        <v>0</v>
      </c>
      <c r="I22" s="44">
        <v>1</v>
      </c>
      <c r="J22" s="44">
        <v>3</v>
      </c>
      <c r="K22" s="44">
        <v>3</v>
      </c>
      <c r="L22" s="44">
        <v>3</v>
      </c>
      <c r="M22" s="44">
        <v>1</v>
      </c>
      <c r="N22" s="44">
        <v>3</v>
      </c>
      <c r="O22" s="44">
        <v>3</v>
      </c>
      <c r="P22" s="44">
        <v>1</v>
      </c>
      <c r="Q22" s="44">
        <v>0</v>
      </c>
      <c r="R22" s="44">
        <v>4</v>
      </c>
      <c r="S22" s="44">
        <v>0</v>
      </c>
      <c r="T22" s="44">
        <v>2</v>
      </c>
      <c r="U22" s="44">
        <v>0</v>
      </c>
      <c r="V22" s="44">
        <v>1</v>
      </c>
      <c r="W22" s="44">
        <v>2</v>
      </c>
      <c r="X22" s="44">
        <v>1</v>
      </c>
      <c r="Y22" s="44">
        <v>0</v>
      </c>
      <c r="Z22" s="44">
        <v>0</v>
      </c>
      <c r="AA22" s="44">
        <v>0</v>
      </c>
      <c r="AB22" s="44">
        <v>0</v>
      </c>
      <c r="AC22" s="44">
        <v>0</v>
      </c>
      <c r="AD22" s="44">
        <v>0</v>
      </c>
      <c r="AE22" s="44">
        <v>1</v>
      </c>
      <c r="AF22" s="44">
        <v>1</v>
      </c>
      <c r="AG22" s="44">
        <v>0</v>
      </c>
      <c r="AH22" s="44">
        <v>0</v>
      </c>
      <c r="AI22" s="135">
        <v>0</v>
      </c>
      <c r="AJ22" s="44">
        <v>0</v>
      </c>
      <c r="AK22" s="44">
        <v>1</v>
      </c>
      <c r="AL22" s="135">
        <v>1</v>
      </c>
      <c r="AM22" s="135">
        <v>0</v>
      </c>
      <c r="AN22" s="44">
        <f t="shared" si="0"/>
        <v>4</v>
      </c>
      <c r="AO22" s="44">
        <f t="shared" si="1"/>
        <v>6</v>
      </c>
      <c r="AP22" s="44">
        <f t="shared" si="2"/>
        <v>10</v>
      </c>
      <c r="AQ22" s="44">
        <f t="shared" si="3"/>
        <v>8</v>
      </c>
      <c r="AR22" s="44">
        <f t="shared" si="4"/>
        <v>3</v>
      </c>
      <c r="AS22" s="44">
        <f t="shared" si="5"/>
        <v>3</v>
      </c>
      <c r="AT22" s="44">
        <f t="shared" si="6"/>
        <v>0</v>
      </c>
      <c r="AU22" s="44">
        <f t="shared" si="7"/>
        <v>2</v>
      </c>
      <c r="AV22" s="44">
        <f t="shared" si="8"/>
        <v>2</v>
      </c>
      <c r="AW22" s="8"/>
      <c r="AX22" s="8"/>
      <c r="AY22" s="8"/>
      <c r="AZ22" s="8"/>
      <c r="BA22" s="8"/>
      <c r="BB22" s="8"/>
      <c r="BC22" s="8"/>
      <c r="BD22" s="8"/>
      <c r="BE22" s="8"/>
      <c r="BF22" s="8"/>
    </row>
    <row r="23" spans="1:59" ht="17.100000000000001" customHeight="1" thickBot="1" x14ac:dyDescent="0.25">
      <c r="A23" s="8"/>
      <c r="B23" s="70" t="s">
        <v>63</v>
      </c>
      <c r="C23" s="68">
        <v>439</v>
      </c>
      <c r="D23" s="68">
        <v>548</v>
      </c>
      <c r="E23" s="68">
        <v>303</v>
      </c>
      <c r="F23" s="69">
        <f t="shared" ref="F23:K23" si="9">SUM(F6:F22)</f>
        <v>400</v>
      </c>
      <c r="G23" s="68">
        <f t="shared" si="9"/>
        <v>422</v>
      </c>
      <c r="H23" s="68">
        <f t="shared" si="9"/>
        <v>406</v>
      </c>
      <c r="I23" s="68">
        <f t="shared" si="9"/>
        <v>340</v>
      </c>
      <c r="J23" s="69">
        <f t="shared" si="9"/>
        <v>445</v>
      </c>
      <c r="K23" s="68">
        <f t="shared" si="9"/>
        <v>468</v>
      </c>
      <c r="L23" s="68">
        <f t="shared" ref="L23:Q23" si="10">SUM(L6:L22)</f>
        <v>401</v>
      </c>
      <c r="M23" s="68">
        <f t="shared" si="10"/>
        <v>336</v>
      </c>
      <c r="N23" s="69">
        <f t="shared" si="10"/>
        <v>283</v>
      </c>
      <c r="O23" s="68">
        <f t="shared" si="10"/>
        <v>317</v>
      </c>
      <c r="P23" s="68">
        <f t="shared" si="10"/>
        <v>305</v>
      </c>
      <c r="Q23" s="68">
        <f t="shared" si="10"/>
        <v>155</v>
      </c>
      <c r="R23" s="69">
        <f t="shared" ref="R23:W23" si="11">SUM(R6:R22)</f>
        <v>242</v>
      </c>
      <c r="S23" s="68">
        <f t="shared" si="11"/>
        <v>215</v>
      </c>
      <c r="T23" s="68">
        <f t="shared" si="11"/>
        <v>245</v>
      </c>
      <c r="U23" s="68">
        <f t="shared" si="11"/>
        <v>147</v>
      </c>
      <c r="V23" s="69">
        <f t="shared" si="11"/>
        <v>142</v>
      </c>
      <c r="W23" s="68">
        <f t="shared" si="11"/>
        <v>191</v>
      </c>
      <c r="X23" s="68">
        <f>SUM(X6:X22)</f>
        <v>137</v>
      </c>
      <c r="Y23" s="68">
        <v>112</v>
      </c>
      <c r="Z23" s="69">
        <f t="shared" ref="Z23:AE23" si="12">SUM(Z6:Z22)</f>
        <v>138</v>
      </c>
      <c r="AA23" s="68">
        <f t="shared" si="12"/>
        <v>137</v>
      </c>
      <c r="AB23" s="68">
        <f t="shared" si="12"/>
        <v>184</v>
      </c>
      <c r="AC23" s="68">
        <f t="shared" si="12"/>
        <v>87</v>
      </c>
      <c r="AD23" s="69">
        <f t="shared" si="12"/>
        <v>100</v>
      </c>
      <c r="AE23" s="68">
        <f t="shared" si="12"/>
        <v>120</v>
      </c>
      <c r="AF23" s="68">
        <f t="shared" ref="AF23:AK23" si="13">SUM(AF6:AF22)</f>
        <v>138</v>
      </c>
      <c r="AG23" s="68">
        <f t="shared" si="13"/>
        <v>82</v>
      </c>
      <c r="AH23" s="68">
        <f t="shared" si="13"/>
        <v>98</v>
      </c>
      <c r="AI23" s="68">
        <f t="shared" si="13"/>
        <v>94</v>
      </c>
      <c r="AJ23" s="68">
        <f t="shared" si="13"/>
        <v>48</v>
      </c>
      <c r="AK23" s="68">
        <f t="shared" si="13"/>
        <v>62</v>
      </c>
      <c r="AL23" s="68">
        <f>SUM(AL6:AL22)</f>
        <v>129</v>
      </c>
      <c r="AM23" s="68">
        <f>SUM(AM6:AM22)</f>
        <v>111</v>
      </c>
      <c r="AN23" s="68">
        <f t="shared" si="0"/>
        <v>1690</v>
      </c>
      <c r="AO23" s="68">
        <f t="shared" si="1"/>
        <v>1613</v>
      </c>
      <c r="AP23" s="68">
        <f t="shared" si="2"/>
        <v>1488</v>
      </c>
      <c r="AQ23" s="68">
        <f t="shared" si="3"/>
        <v>1019</v>
      </c>
      <c r="AR23" s="68">
        <f t="shared" si="4"/>
        <v>749</v>
      </c>
      <c r="AS23" s="68">
        <f t="shared" si="5"/>
        <v>578</v>
      </c>
      <c r="AT23" s="68">
        <f t="shared" si="6"/>
        <v>508</v>
      </c>
      <c r="AU23" s="68">
        <f t="shared" si="7"/>
        <v>438</v>
      </c>
      <c r="AV23" s="68">
        <f t="shared" si="8"/>
        <v>333</v>
      </c>
      <c r="AW23" s="8"/>
      <c r="AX23" s="8"/>
      <c r="AY23" s="8"/>
      <c r="AZ23" s="8"/>
      <c r="BA23" s="8"/>
      <c r="BB23" s="8"/>
      <c r="BC23" s="8"/>
      <c r="BD23" s="8"/>
      <c r="BE23" s="8"/>
      <c r="BF23" s="8"/>
    </row>
    <row r="24" spans="1:59" ht="28.5" customHeight="1" x14ac:dyDescent="0.2">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row>
    <row r="25" spans="1:59" ht="33" customHeight="1" x14ac:dyDescent="0.2">
      <c r="A25" s="8"/>
      <c r="B25" s="145"/>
      <c r="C25" s="145"/>
      <c r="D25" s="145"/>
      <c r="E25" s="145"/>
      <c r="F25" s="8"/>
      <c r="G25" s="8"/>
      <c r="H25" s="8"/>
      <c r="I25" s="8"/>
      <c r="J25" s="8"/>
      <c r="K25" s="8"/>
      <c r="L25" s="8"/>
      <c r="M25" s="8"/>
      <c r="N25" s="8"/>
      <c r="O25" s="8"/>
      <c r="P25" s="8"/>
      <c r="Q25" s="8"/>
      <c r="R25" s="8"/>
      <c r="S25" s="8"/>
      <c r="T25" s="8"/>
      <c r="U25" s="8"/>
      <c r="V25" s="8"/>
      <c r="W25" s="8"/>
      <c r="X25" s="8"/>
      <c r="Y25" s="8"/>
      <c r="Z25" s="8"/>
      <c r="AA25" s="8"/>
      <c r="AB25" s="8"/>
      <c r="AC25" s="8"/>
      <c r="AD25" s="8"/>
      <c r="AE25" s="8"/>
    </row>
    <row r="26" spans="1:59" x14ac:dyDescent="0.2">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row>
    <row r="27" spans="1:59" ht="36" customHeight="1" x14ac:dyDescent="0.2">
      <c r="A27" s="8"/>
      <c r="B27" s="8"/>
      <c r="C27" s="42" t="s">
        <v>137</v>
      </c>
      <c r="D27" s="42" t="s">
        <v>139</v>
      </c>
      <c r="E27" s="42" t="s">
        <v>141</v>
      </c>
      <c r="F27" s="72" t="s">
        <v>143</v>
      </c>
      <c r="G27" s="42" t="s">
        <v>147</v>
      </c>
      <c r="H27" s="42" t="s">
        <v>149</v>
      </c>
      <c r="I27" s="42" t="s">
        <v>159</v>
      </c>
      <c r="J27" s="72" t="s">
        <v>163</v>
      </c>
      <c r="K27" s="42" t="s">
        <v>166</v>
      </c>
      <c r="L27" s="42" t="s">
        <v>169</v>
      </c>
      <c r="M27" s="42" t="s">
        <v>172</v>
      </c>
      <c r="N27" s="72" t="s">
        <v>176</v>
      </c>
      <c r="O27" s="42" t="s">
        <v>179</v>
      </c>
      <c r="P27" s="42" t="s">
        <v>182</v>
      </c>
      <c r="Q27" s="42" t="s">
        <v>187</v>
      </c>
      <c r="R27" s="72" t="s">
        <v>191</v>
      </c>
      <c r="S27" s="42" t="s">
        <v>194</v>
      </c>
      <c r="T27" s="42" t="s">
        <v>197</v>
      </c>
      <c r="U27" s="42" t="s">
        <v>200</v>
      </c>
      <c r="V27" s="72" t="s">
        <v>204</v>
      </c>
      <c r="W27" s="42" t="s">
        <v>207</v>
      </c>
      <c r="X27" s="42" t="s">
        <v>210</v>
      </c>
      <c r="Y27" s="42" t="s">
        <v>213</v>
      </c>
      <c r="Z27" s="72" t="s">
        <v>231</v>
      </c>
      <c r="AA27" s="42" t="s">
        <v>234</v>
      </c>
      <c r="AB27" s="42" t="s">
        <v>240</v>
      </c>
      <c r="AC27" s="42" t="s">
        <v>244</v>
      </c>
      <c r="AD27" s="72" t="s">
        <v>249</v>
      </c>
      <c r="AE27" s="42" t="s">
        <v>257</v>
      </c>
      <c r="AF27" s="42" t="s">
        <v>260</v>
      </c>
      <c r="AG27" s="42" t="s">
        <v>270</v>
      </c>
      <c r="AH27" s="72" t="s">
        <v>275</v>
      </c>
      <c r="AI27" s="42" t="s">
        <v>278</v>
      </c>
      <c r="AJ27" s="42" t="s">
        <v>144</v>
      </c>
      <c r="AK27" s="42" t="s">
        <v>162</v>
      </c>
      <c r="AL27" s="42" t="s">
        <v>175</v>
      </c>
      <c r="AM27" s="42" t="s">
        <v>190</v>
      </c>
      <c r="AN27" s="42" t="s">
        <v>203</v>
      </c>
      <c r="AO27" s="42" t="s">
        <v>230</v>
      </c>
      <c r="AP27" s="42" t="s">
        <v>248</v>
      </c>
      <c r="AQ27" s="42" t="s">
        <v>274</v>
      </c>
      <c r="AR27" s="8"/>
      <c r="AS27" s="8"/>
      <c r="AT27" s="8"/>
      <c r="AU27" s="8"/>
      <c r="AV27" s="8"/>
      <c r="AW27" s="8"/>
      <c r="AX27" s="8"/>
      <c r="AY27" s="8"/>
      <c r="AZ27" s="8"/>
      <c r="BA27" s="8"/>
      <c r="BB27" s="8"/>
      <c r="BC27" s="8"/>
      <c r="BD27" s="8"/>
      <c r="BE27" s="8"/>
      <c r="BF27" s="8"/>
      <c r="BG27" s="8"/>
    </row>
    <row r="28" spans="1:59" ht="17.100000000000001" customHeight="1" thickBot="1" x14ac:dyDescent="0.25">
      <c r="A28" s="8"/>
      <c r="B28" s="43" t="s">
        <v>86</v>
      </c>
      <c r="C28" s="45">
        <f t="shared" ref="C28:P28" si="14">+(G6-C6)/C6</f>
        <v>-0.19047619047619047</v>
      </c>
      <c r="D28" s="45">
        <f t="shared" si="14"/>
        <v>-4.3956043956043959E-2</v>
      </c>
      <c r="E28" s="45">
        <f t="shared" si="14"/>
        <v>0.1276595744680851</v>
      </c>
      <c r="F28" s="45">
        <f t="shared" si="14"/>
        <v>-0.11940298507462686</v>
      </c>
      <c r="G28" s="45">
        <f t="shared" si="14"/>
        <v>0.45098039215686275</v>
      </c>
      <c r="H28" s="45">
        <f t="shared" si="14"/>
        <v>-0.25287356321839083</v>
      </c>
      <c r="I28" s="45">
        <f t="shared" si="14"/>
        <v>-0.24528301886792453</v>
      </c>
      <c r="J28" s="45">
        <f t="shared" si="14"/>
        <v>-0.11864406779661017</v>
      </c>
      <c r="K28" s="45">
        <f t="shared" si="14"/>
        <v>-0.40540540540540543</v>
      </c>
      <c r="L28" s="45">
        <f t="shared" si="14"/>
        <v>0.13846153846153847</v>
      </c>
      <c r="M28" s="45">
        <f t="shared" si="14"/>
        <v>-0.1</v>
      </c>
      <c r="N28" s="45">
        <f t="shared" si="14"/>
        <v>9.6153846153846159E-2</v>
      </c>
      <c r="O28" s="45">
        <f t="shared" si="14"/>
        <v>9.0909090909090912E-2</v>
      </c>
      <c r="P28" s="45">
        <f t="shared" si="14"/>
        <v>-0.29729729729729731</v>
      </c>
      <c r="Q28" s="45">
        <f t="shared" ref="Q28:AD43" si="15">+(U6-Q6)/Q6</f>
        <v>-2.7777777777777776E-2</v>
      </c>
      <c r="R28" s="45">
        <f t="shared" si="15"/>
        <v>-0.70175438596491224</v>
      </c>
      <c r="S28" s="45">
        <f t="shared" si="15"/>
        <v>-0.10416666666666667</v>
      </c>
      <c r="T28" s="45">
        <f t="shared" si="15"/>
        <v>-0.57692307692307687</v>
      </c>
      <c r="U28" s="45">
        <f t="shared" si="15"/>
        <v>-8.5714285714285715E-2</v>
      </c>
      <c r="V28" s="45">
        <f t="shared" si="15"/>
        <v>0.76470588235294112</v>
      </c>
      <c r="W28" s="45">
        <f t="shared" si="15"/>
        <v>-0.30232558139534882</v>
      </c>
      <c r="X28" s="45">
        <f t="shared" si="15"/>
        <v>1.0454545454545454</v>
      </c>
      <c r="Y28" s="45">
        <f t="shared" si="15"/>
        <v>-0.71875</v>
      </c>
      <c r="Z28" s="45">
        <f t="shared" si="15"/>
        <v>-0.3</v>
      </c>
      <c r="AA28" s="45">
        <f t="shared" si="15"/>
        <v>-0.56666666666666665</v>
      </c>
      <c r="AB28" s="45">
        <f t="shared" si="15"/>
        <v>-0.6</v>
      </c>
      <c r="AC28" s="45">
        <f t="shared" si="15"/>
        <v>0.1111111111111111</v>
      </c>
      <c r="AD28" s="45">
        <f t="shared" si="15"/>
        <v>-0.33333333333333331</v>
      </c>
      <c r="AE28" s="45">
        <f t="shared" ref="AE28:AI43" si="16">+(AI6-AE6)/AE6</f>
        <v>0.23076923076923078</v>
      </c>
      <c r="AF28" s="45">
        <f t="shared" si="16"/>
        <v>-0.33333333333333331</v>
      </c>
      <c r="AG28" s="45">
        <f t="shared" si="16"/>
        <v>0.8</v>
      </c>
      <c r="AH28" s="45">
        <f t="shared" si="16"/>
        <v>0.5714285714285714</v>
      </c>
      <c r="AI28" s="45">
        <f t="shared" si="16"/>
        <v>0.25</v>
      </c>
      <c r="AJ28" s="45">
        <f t="shared" ref="AJ28:AQ45" si="17">+(AO6-AN6)/AN6</f>
        <v>-6.7164179104477612E-2</v>
      </c>
      <c r="AK28" s="45">
        <f t="shared" si="17"/>
        <v>-7.5999999999999998E-2</v>
      </c>
      <c r="AL28" s="45">
        <f t="shared" si="17"/>
        <v>-8.6580086580086577E-2</v>
      </c>
      <c r="AM28" s="45">
        <f t="shared" si="17"/>
        <v>-0.27962085308056872</v>
      </c>
      <c r="AN28" s="45">
        <f t="shared" si="17"/>
        <v>-0.16447368421052633</v>
      </c>
      <c r="AO28" s="45">
        <f t="shared" si="17"/>
        <v>-0.17322834645669291</v>
      </c>
      <c r="AP28" s="45">
        <f t="shared" si="17"/>
        <v>-0.47619047619047616</v>
      </c>
      <c r="AQ28" s="45">
        <f t="shared" si="17"/>
        <v>0.23636363636363636</v>
      </c>
      <c r="AR28" s="8"/>
      <c r="AS28" s="8"/>
      <c r="AT28" s="8"/>
      <c r="AU28" s="8"/>
      <c r="AV28" s="8"/>
      <c r="AW28" s="8"/>
      <c r="AX28" s="8"/>
      <c r="AY28" s="8"/>
      <c r="AZ28" s="8"/>
      <c r="BA28" s="8"/>
      <c r="BB28" s="8"/>
      <c r="BC28" s="8"/>
      <c r="BD28" s="8"/>
      <c r="BE28" s="8"/>
      <c r="BF28" s="8"/>
      <c r="BG28" s="8"/>
    </row>
    <row r="29" spans="1:59" ht="17.100000000000001" customHeight="1" thickBot="1" x14ac:dyDescent="0.25">
      <c r="A29" s="8"/>
      <c r="B29" s="43" t="s">
        <v>87</v>
      </c>
      <c r="C29" s="45">
        <f t="shared" ref="C29:C44" si="18">+(G7-C7)/C7</f>
        <v>0.4</v>
      </c>
      <c r="D29" s="45">
        <f t="shared" ref="D29:D45" si="19">+(H7-D7)/D7</f>
        <v>0.8</v>
      </c>
      <c r="E29" s="45">
        <f t="shared" ref="E29:E45" si="20">+(I7-E7)/E7</f>
        <v>-0.36363636363636365</v>
      </c>
      <c r="F29" s="45">
        <f t="shared" ref="F29:F43" si="21">+(J7-F7)/F7</f>
        <v>-0.57894736842105265</v>
      </c>
      <c r="G29" s="45">
        <f t="shared" ref="G29:G45" si="22">+(K7-G7)/G7</f>
        <v>0.21428571428571427</v>
      </c>
      <c r="H29" s="45">
        <f t="shared" ref="H29:H45" si="23">+(L7-H7)/H7</f>
        <v>0.44444444444444442</v>
      </c>
      <c r="I29" s="45">
        <f t="shared" ref="I29:I45" si="24">+(M7-I7)/I7</f>
        <v>0.14285714285714285</v>
      </c>
      <c r="J29" s="45">
        <f t="shared" ref="J29:J43" si="25">+(N7-J7)/J7</f>
        <v>-0.375</v>
      </c>
      <c r="K29" s="45">
        <f t="shared" ref="K29:K45" si="26">+(O7-K7)/K7</f>
        <v>-0.76470588235294112</v>
      </c>
      <c r="L29" s="45">
        <f t="shared" ref="L29:L43" si="27">+(P7-L7)/L7</f>
        <v>-0.15384615384615385</v>
      </c>
      <c r="M29" s="45">
        <f t="shared" ref="M29:M45" si="28">+(Q7-M7)/M7</f>
        <v>-0.125</v>
      </c>
      <c r="N29" s="45">
        <f t="shared" ref="N29:N43" si="29">+(R7-N7)/N7</f>
        <v>1.2</v>
      </c>
      <c r="O29" s="45">
        <f t="shared" ref="O29:O45" si="30">+(S7-O7)/O7</f>
        <v>1.25</v>
      </c>
      <c r="P29" s="45">
        <f t="shared" ref="P29:P43" si="31">+(T7-P7)/P7</f>
        <v>9.0909090909090912E-2</v>
      </c>
      <c r="Q29" s="45">
        <f t="shared" ref="Q29:X29" si="32">+(U7-Q7)/Q7</f>
        <v>-0.7142857142857143</v>
      </c>
      <c r="R29" s="45">
        <f t="shared" si="32"/>
        <v>-0.63636363636363635</v>
      </c>
      <c r="S29" s="45">
        <f t="shared" si="32"/>
        <v>0.22222222222222221</v>
      </c>
      <c r="T29" s="45">
        <f t="shared" si="32"/>
        <v>-0.41666666666666669</v>
      </c>
      <c r="U29" s="45">
        <f t="shared" si="32"/>
        <v>-1</v>
      </c>
      <c r="V29" s="45">
        <f t="shared" si="32"/>
        <v>0.75</v>
      </c>
      <c r="W29" s="45">
        <f t="shared" si="32"/>
        <v>-0.54545454545454541</v>
      </c>
      <c r="X29" s="45">
        <f t="shared" si="32"/>
        <v>1</v>
      </c>
      <c r="Y29" s="45"/>
      <c r="Z29" s="45">
        <f t="shared" si="15"/>
        <v>-0.7142857142857143</v>
      </c>
      <c r="AA29" s="45">
        <f t="shared" si="15"/>
        <v>-0.8</v>
      </c>
      <c r="AB29" s="45">
        <f t="shared" si="15"/>
        <v>-0.42857142857142855</v>
      </c>
      <c r="AC29" s="45">
        <f t="shared" si="15"/>
        <v>0.33333333333333331</v>
      </c>
      <c r="AD29" s="45">
        <f t="shared" si="15"/>
        <v>2</v>
      </c>
      <c r="AE29" s="45">
        <f t="shared" si="16"/>
        <v>5</v>
      </c>
      <c r="AF29" s="45">
        <f t="shared" si="16"/>
        <v>-1</v>
      </c>
      <c r="AG29" s="45">
        <f t="shared" si="16"/>
        <v>-0.75</v>
      </c>
      <c r="AH29" s="45">
        <f t="shared" si="16"/>
        <v>-0.33333333333333331</v>
      </c>
      <c r="AI29" s="45">
        <f t="shared" si="16"/>
        <v>-0.5</v>
      </c>
      <c r="AJ29" s="45">
        <f t="shared" si="17"/>
        <v>-0.15555555555555556</v>
      </c>
      <c r="AK29" s="45">
        <f t="shared" si="17"/>
        <v>0.13157894736842105</v>
      </c>
      <c r="AL29" s="45">
        <f t="shared" si="17"/>
        <v>-0.23255813953488372</v>
      </c>
      <c r="AM29" s="45">
        <f t="shared" si="17"/>
        <v>-0.18181818181818182</v>
      </c>
      <c r="AN29" s="45">
        <f t="shared" si="17"/>
        <v>-7.407407407407407E-2</v>
      </c>
      <c r="AO29" s="45">
        <f t="shared" si="17"/>
        <v>-0.04</v>
      </c>
      <c r="AP29" s="45">
        <f t="shared" si="17"/>
        <v>-0.20833333333333334</v>
      </c>
      <c r="AQ29" s="45">
        <f t="shared" si="17"/>
        <v>-0.42105263157894735</v>
      </c>
      <c r="AR29" s="8"/>
      <c r="AS29" s="8"/>
      <c r="AT29" s="8"/>
      <c r="AU29" s="8"/>
      <c r="AV29" s="8"/>
      <c r="AW29" s="8"/>
      <c r="AX29" s="8"/>
      <c r="AY29" s="8"/>
      <c r="AZ29" s="8"/>
      <c r="BA29" s="8"/>
      <c r="BB29" s="8"/>
      <c r="BC29" s="8"/>
      <c r="BD29" s="8"/>
      <c r="BE29" s="8"/>
      <c r="BF29" s="8"/>
      <c r="BG29" s="8"/>
    </row>
    <row r="30" spans="1:59" ht="17.100000000000001" customHeight="1" thickBot="1" x14ac:dyDescent="0.25">
      <c r="A30" s="8"/>
      <c r="B30" s="43" t="s">
        <v>251</v>
      </c>
      <c r="C30" s="45">
        <f t="shared" si="18"/>
        <v>0.9</v>
      </c>
      <c r="D30" s="45">
        <f t="shared" si="19"/>
        <v>0.5714285714285714</v>
      </c>
      <c r="E30" s="45">
        <f t="shared" si="20"/>
        <v>0.625</v>
      </c>
      <c r="F30" s="45">
        <f t="shared" si="21"/>
        <v>0</v>
      </c>
      <c r="G30" s="45">
        <f t="shared" si="22"/>
        <v>-0.63157894736842102</v>
      </c>
      <c r="H30" s="45">
        <f t="shared" si="23"/>
        <v>-0.27272727272727271</v>
      </c>
      <c r="I30" s="45">
        <f t="shared" si="24"/>
        <v>-0.76923076923076927</v>
      </c>
      <c r="J30" s="45">
        <f t="shared" si="25"/>
        <v>-8.3333333333333329E-2</v>
      </c>
      <c r="K30" s="45">
        <f t="shared" si="26"/>
        <v>0.5714285714285714</v>
      </c>
      <c r="L30" s="45">
        <f t="shared" si="27"/>
        <v>-0.25</v>
      </c>
      <c r="M30" s="45">
        <f t="shared" si="28"/>
        <v>0</v>
      </c>
      <c r="N30" s="45">
        <f t="shared" si="29"/>
        <v>9.0909090909090912E-2</v>
      </c>
      <c r="O30" s="45">
        <f t="shared" si="30"/>
        <v>-0.27272727272727271</v>
      </c>
      <c r="P30" s="45">
        <f t="shared" si="31"/>
        <v>-0.16666666666666666</v>
      </c>
      <c r="Q30" s="45">
        <f t="shared" ref="Q30:U33" si="33">+(U8-Q8)/Q8</f>
        <v>-0.33333333333333331</v>
      </c>
      <c r="R30" s="45">
        <f t="shared" si="33"/>
        <v>-1</v>
      </c>
      <c r="S30" s="45">
        <f t="shared" si="33"/>
        <v>-0.875</v>
      </c>
      <c r="T30" s="45">
        <f t="shared" si="33"/>
        <v>-0.4</v>
      </c>
      <c r="U30" s="45">
        <f t="shared" si="33"/>
        <v>0.5</v>
      </c>
      <c r="V30" s="45"/>
      <c r="W30" s="45">
        <f t="shared" ref="W30:W43" si="34">+(AA8-W8)/W8</f>
        <v>4</v>
      </c>
      <c r="X30" s="45">
        <f t="shared" ref="X30:Y45" si="35">+(AB8-X8)/X8</f>
        <v>-0.66666666666666663</v>
      </c>
      <c r="Y30" s="45">
        <f>+(AC8-Y8)/Y8</f>
        <v>0.33333333333333331</v>
      </c>
      <c r="Z30" s="45">
        <f t="shared" si="15"/>
        <v>-0.6</v>
      </c>
      <c r="AA30" s="45">
        <f t="shared" si="15"/>
        <v>-0.4</v>
      </c>
      <c r="AB30" s="45">
        <f t="shared" si="15"/>
        <v>0</v>
      </c>
      <c r="AC30" s="45">
        <f t="shared" si="15"/>
        <v>-0.75</v>
      </c>
      <c r="AD30" s="45">
        <f t="shared" si="15"/>
        <v>-0.5</v>
      </c>
      <c r="AE30" s="45">
        <f t="shared" si="16"/>
        <v>0</v>
      </c>
      <c r="AF30" s="45">
        <f t="shared" si="16"/>
        <v>0</v>
      </c>
      <c r="AG30" s="45">
        <f t="shared" si="16"/>
        <v>-1</v>
      </c>
      <c r="AH30" s="45">
        <f t="shared" si="16"/>
        <v>-1</v>
      </c>
      <c r="AI30" s="45">
        <f t="shared" si="16"/>
        <v>-0.33333333333333331</v>
      </c>
      <c r="AJ30" s="45">
        <f t="shared" si="17"/>
        <v>0.48648648648648651</v>
      </c>
      <c r="AK30" s="45">
        <f t="shared" si="17"/>
        <v>-0.47272727272727272</v>
      </c>
      <c r="AL30" s="45">
        <f t="shared" si="17"/>
        <v>0.10344827586206896</v>
      </c>
      <c r="AM30" s="45">
        <f t="shared" si="17"/>
        <v>-0.53125</v>
      </c>
      <c r="AN30" s="45">
        <f t="shared" si="17"/>
        <v>-0.2</v>
      </c>
      <c r="AO30" s="45">
        <f t="shared" si="17"/>
        <v>0</v>
      </c>
      <c r="AP30" s="45">
        <f t="shared" si="17"/>
        <v>-0.5</v>
      </c>
      <c r="AQ30" s="45">
        <f t="shared" si="17"/>
        <v>-0.33333333333333331</v>
      </c>
      <c r="AR30" s="8"/>
      <c r="AS30" s="8"/>
      <c r="AT30" s="8"/>
      <c r="AU30" s="8"/>
      <c r="AV30" s="8"/>
      <c r="AW30" s="8"/>
      <c r="AX30" s="8"/>
      <c r="AY30" s="8"/>
      <c r="AZ30" s="8"/>
      <c r="BA30" s="8"/>
      <c r="BB30" s="8"/>
      <c r="BC30" s="8"/>
      <c r="BD30" s="8"/>
      <c r="BE30" s="8"/>
      <c r="BF30" s="8"/>
      <c r="BG30" s="8"/>
    </row>
    <row r="31" spans="1:59" ht="17.100000000000001" customHeight="1" thickBot="1" x14ac:dyDescent="0.25">
      <c r="A31" s="8"/>
      <c r="B31" s="43" t="s">
        <v>82</v>
      </c>
      <c r="C31" s="45">
        <f t="shared" si="18"/>
        <v>-0.66666666666666663</v>
      </c>
      <c r="D31" s="45">
        <f t="shared" si="19"/>
        <v>-0.51219512195121952</v>
      </c>
      <c r="E31" s="45">
        <f t="shared" si="20"/>
        <v>-0.68</v>
      </c>
      <c r="F31" s="45">
        <f t="shared" si="21"/>
        <v>0.20689655172413793</v>
      </c>
      <c r="G31" s="45">
        <f t="shared" si="22"/>
        <v>2.125</v>
      </c>
      <c r="H31" s="45">
        <f t="shared" si="23"/>
        <v>0.3</v>
      </c>
      <c r="I31" s="45">
        <f t="shared" si="24"/>
        <v>1.5</v>
      </c>
      <c r="J31" s="45">
        <f t="shared" si="25"/>
        <v>-0.54285714285714282</v>
      </c>
      <c r="K31" s="45">
        <f t="shared" si="26"/>
        <v>-0.28000000000000003</v>
      </c>
      <c r="L31" s="45">
        <f t="shared" si="27"/>
        <v>-0.5</v>
      </c>
      <c r="M31" s="45">
        <f t="shared" si="28"/>
        <v>-0.6</v>
      </c>
      <c r="N31" s="45">
        <f t="shared" si="29"/>
        <v>0.125</v>
      </c>
      <c r="O31" s="45">
        <f t="shared" si="30"/>
        <v>-0.27777777777777779</v>
      </c>
      <c r="P31" s="45">
        <f t="shared" si="31"/>
        <v>7.6923076923076927E-2</v>
      </c>
      <c r="Q31" s="45">
        <f t="shared" si="33"/>
        <v>0.125</v>
      </c>
      <c r="R31" s="45">
        <f t="shared" si="33"/>
        <v>-0.27777777777777779</v>
      </c>
      <c r="S31" s="45">
        <f t="shared" si="33"/>
        <v>-0.61538461538461542</v>
      </c>
      <c r="T31" s="45">
        <f t="shared" si="33"/>
        <v>-0.6428571428571429</v>
      </c>
      <c r="U31" s="45">
        <f t="shared" si="33"/>
        <v>0.22222222222222221</v>
      </c>
      <c r="V31" s="45">
        <f t="shared" ref="V31:V45" si="36">+(Z9-V9)/V9</f>
        <v>-0.69230769230769229</v>
      </c>
      <c r="W31" s="45">
        <f t="shared" si="34"/>
        <v>2</v>
      </c>
      <c r="X31" s="45">
        <f t="shared" si="35"/>
        <v>0.4</v>
      </c>
      <c r="Y31" s="45">
        <f>+(AC9-Y9)/Y9</f>
        <v>-0.45454545454545453</v>
      </c>
      <c r="Z31" s="45">
        <f t="shared" si="15"/>
        <v>0.5</v>
      </c>
      <c r="AA31" s="45">
        <f t="shared" si="15"/>
        <v>-0.8666666666666667</v>
      </c>
      <c r="AB31" s="45">
        <f t="shared" si="15"/>
        <v>-0.7142857142857143</v>
      </c>
      <c r="AC31" s="45">
        <f t="shared" si="15"/>
        <v>0.16666666666666666</v>
      </c>
      <c r="AD31" s="45">
        <f t="shared" si="15"/>
        <v>0</v>
      </c>
      <c r="AE31" s="45">
        <f t="shared" si="16"/>
        <v>-1</v>
      </c>
      <c r="AF31" s="45">
        <f t="shared" si="16"/>
        <v>0</v>
      </c>
      <c r="AG31" s="45">
        <f t="shared" si="16"/>
        <v>-0.5714285714285714</v>
      </c>
      <c r="AH31" s="45">
        <f t="shared" si="16"/>
        <v>-0.83333333333333337</v>
      </c>
      <c r="AI31" s="45"/>
      <c r="AJ31" s="45">
        <f t="shared" si="17"/>
        <v>-0.40336134453781514</v>
      </c>
      <c r="AK31" s="45">
        <f t="shared" si="17"/>
        <v>0.22535211267605634</v>
      </c>
      <c r="AL31" s="45">
        <f t="shared" si="17"/>
        <v>-0.34482758620689657</v>
      </c>
      <c r="AM31" s="45">
        <f t="shared" si="17"/>
        <v>-0.14035087719298245</v>
      </c>
      <c r="AN31" s="45">
        <f t="shared" si="17"/>
        <v>-0.48979591836734693</v>
      </c>
      <c r="AO31" s="45">
        <f t="shared" si="17"/>
        <v>0.36</v>
      </c>
      <c r="AP31" s="45">
        <f t="shared" si="17"/>
        <v>-0.5</v>
      </c>
      <c r="AQ31" s="45">
        <f t="shared" si="17"/>
        <v>-0.6470588235294118</v>
      </c>
      <c r="AR31" s="8"/>
      <c r="AS31" s="8"/>
      <c r="AT31" s="8"/>
      <c r="AU31" s="8"/>
      <c r="AV31" s="8"/>
      <c r="AW31" s="8"/>
      <c r="AX31" s="8"/>
      <c r="AY31" s="8"/>
      <c r="AZ31" s="8"/>
      <c r="BA31" s="8"/>
      <c r="BB31" s="8"/>
      <c r="BC31" s="8"/>
      <c r="BD31" s="8"/>
      <c r="BE31" s="8"/>
      <c r="BF31" s="8"/>
      <c r="BG31" s="8"/>
    </row>
    <row r="32" spans="1:59" ht="17.100000000000001" customHeight="1" thickBot="1" x14ac:dyDescent="0.25">
      <c r="A32" s="8"/>
      <c r="B32" s="43" t="s">
        <v>9</v>
      </c>
      <c r="C32" s="45">
        <f t="shared" si="18"/>
        <v>0.2</v>
      </c>
      <c r="D32" s="45">
        <f t="shared" si="19"/>
        <v>-0.25</v>
      </c>
      <c r="E32" s="45">
        <f t="shared" si="20"/>
        <v>6</v>
      </c>
      <c r="F32" s="45">
        <f t="shared" si="21"/>
        <v>1.6</v>
      </c>
      <c r="G32" s="45">
        <f t="shared" si="22"/>
        <v>0.75</v>
      </c>
      <c r="H32" s="45">
        <f t="shared" si="23"/>
        <v>1.5</v>
      </c>
      <c r="I32" s="45">
        <f t="shared" si="24"/>
        <v>2.7142857142857144</v>
      </c>
      <c r="J32" s="45">
        <f t="shared" si="25"/>
        <v>-0.38461538461538464</v>
      </c>
      <c r="K32" s="45">
        <f t="shared" si="26"/>
        <v>-4.7619047619047616E-2</v>
      </c>
      <c r="L32" s="45">
        <f t="shared" si="27"/>
        <v>1.2666666666666666</v>
      </c>
      <c r="M32" s="45">
        <f t="shared" si="28"/>
        <v>-0.23076923076923078</v>
      </c>
      <c r="N32" s="45">
        <f t="shared" si="29"/>
        <v>0.75</v>
      </c>
      <c r="O32" s="45">
        <f t="shared" si="30"/>
        <v>0.25</v>
      </c>
      <c r="P32" s="45">
        <f t="shared" si="31"/>
        <v>-0.58823529411764708</v>
      </c>
      <c r="Q32" s="45">
        <f t="shared" si="33"/>
        <v>-0.35</v>
      </c>
      <c r="R32" s="45">
        <f t="shared" si="33"/>
        <v>-0.42857142857142855</v>
      </c>
      <c r="S32" s="45">
        <f t="shared" si="33"/>
        <v>-0.64</v>
      </c>
      <c r="T32" s="45">
        <f t="shared" si="33"/>
        <v>-0.7142857142857143</v>
      </c>
      <c r="U32" s="45">
        <f t="shared" si="33"/>
        <v>-0.15384615384615385</v>
      </c>
      <c r="V32" s="45">
        <f t="shared" si="36"/>
        <v>0</v>
      </c>
      <c r="W32" s="45">
        <f t="shared" si="34"/>
        <v>-0.55555555555555558</v>
      </c>
      <c r="X32" s="45">
        <f t="shared" si="35"/>
        <v>1.75</v>
      </c>
      <c r="Y32" s="45">
        <f>+(AC10-Y10)/Y10</f>
        <v>-0.18181818181818182</v>
      </c>
      <c r="Z32" s="45">
        <f t="shared" si="15"/>
        <v>-0.125</v>
      </c>
      <c r="AA32" s="45">
        <f t="shared" si="15"/>
        <v>1.75</v>
      </c>
      <c r="AB32" s="45">
        <f t="shared" si="15"/>
        <v>0.54545454545454541</v>
      </c>
      <c r="AC32" s="45">
        <f t="shared" si="15"/>
        <v>0.66666666666666663</v>
      </c>
      <c r="AD32" s="45">
        <f t="shared" si="15"/>
        <v>-0.14285714285714285</v>
      </c>
      <c r="AE32" s="45">
        <f t="shared" si="16"/>
        <v>-0.45454545454545453</v>
      </c>
      <c r="AF32" s="45">
        <f t="shared" si="16"/>
        <v>-0.88235294117647056</v>
      </c>
      <c r="AG32" s="45">
        <f t="shared" si="16"/>
        <v>-0.46666666666666667</v>
      </c>
      <c r="AH32" s="45">
        <f t="shared" si="16"/>
        <v>0.16666666666666666</v>
      </c>
      <c r="AI32" s="45">
        <f t="shared" si="16"/>
        <v>0.16666666666666666</v>
      </c>
      <c r="AJ32" s="45">
        <f t="shared" si="17"/>
        <v>0.58333333333333337</v>
      </c>
      <c r="AK32" s="45">
        <f t="shared" si="17"/>
        <v>0.84210526315789469</v>
      </c>
      <c r="AL32" s="45">
        <f t="shared" si="17"/>
        <v>0.25714285714285712</v>
      </c>
      <c r="AM32" s="45">
        <f t="shared" si="17"/>
        <v>-0.31818181818181818</v>
      </c>
      <c r="AN32" s="45">
        <f t="shared" si="17"/>
        <v>-0.46666666666666667</v>
      </c>
      <c r="AO32" s="45">
        <f t="shared" si="17"/>
        <v>-3.125E-2</v>
      </c>
      <c r="AP32" s="45">
        <f t="shared" si="17"/>
        <v>0.58064516129032262</v>
      </c>
      <c r="AQ32" s="45">
        <f t="shared" si="17"/>
        <v>-0.53061224489795922</v>
      </c>
      <c r="AR32" s="8"/>
      <c r="AS32" s="8"/>
      <c r="AT32" s="8"/>
      <c r="AU32" s="8"/>
      <c r="AV32" s="8"/>
      <c r="AW32" s="8"/>
      <c r="AX32" s="8"/>
      <c r="AY32" s="8"/>
      <c r="AZ32" s="8"/>
      <c r="BA32" s="8"/>
      <c r="BB32" s="8"/>
      <c r="BC32" s="8"/>
      <c r="BD32" s="8"/>
      <c r="BE32" s="8"/>
      <c r="BF32" s="8"/>
      <c r="BG32" s="8"/>
    </row>
    <row r="33" spans="1:59" ht="17.100000000000001" customHeight="1" thickBot="1" x14ac:dyDescent="0.25">
      <c r="A33" s="8"/>
      <c r="B33" s="43" t="s">
        <v>10</v>
      </c>
      <c r="C33" s="45">
        <f t="shared" si="18"/>
        <v>5.5</v>
      </c>
      <c r="D33" s="45">
        <f t="shared" si="19"/>
        <v>2</v>
      </c>
      <c r="E33" s="45"/>
      <c r="F33" s="45">
        <f t="shared" si="21"/>
        <v>0</v>
      </c>
      <c r="G33" s="45">
        <f t="shared" si="22"/>
        <v>-0.38461538461538464</v>
      </c>
      <c r="H33" s="45">
        <f t="shared" si="23"/>
        <v>-0.46666666666666667</v>
      </c>
      <c r="I33" s="45">
        <f t="shared" si="24"/>
        <v>-0.4</v>
      </c>
      <c r="J33" s="45">
        <f t="shared" si="25"/>
        <v>-0.55555555555555558</v>
      </c>
      <c r="K33" s="45">
        <f t="shared" si="26"/>
        <v>-0.125</v>
      </c>
      <c r="L33" s="45">
        <f t="shared" si="27"/>
        <v>-0.25</v>
      </c>
      <c r="M33" s="45">
        <f t="shared" si="28"/>
        <v>-0.83333333333333337</v>
      </c>
      <c r="N33" s="45">
        <f t="shared" si="29"/>
        <v>0.25</v>
      </c>
      <c r="O33" s="45">
        <f t="shared" si="30"/>
        <v>-0.14285714285714285</v>
      </c>
      <c r="P33" s="45">
        <f t="shared" si="31"/>
        <v>-0.66666666666666663</v>
      </c>
      <c r="Q33" s="45">
        <f t="shared" si="33"/>
        <v>2</v>
      </c>
      <c r="R33" s="45">
        <f t="shared" si="33"/>
        <v>0</v>
      </c>
      <c r="S33" s="45">
        <f t="shared" si="33"/>
        <v>0.16666666666666666</v>
      </c>
      <c r="T33" s="45">
        <f t="shared" si="33"/>
        <v>2</v>
      </c>
      <c r="U33" s="45">
        <f t="shared" si="33"/>
        <v>0</v>
      </c>
      <c r="V33" s="45">
        <f t="shared" si="36"/>
        <v>-0.6</v>
      </c>
      <c r="W33" s="45">
        <f t="shared" si="34"/>
        <v>-0.7142857142857143</v>
      </c>
      <c r="X33" s="45">
        <f t="shared" si="35"/>
        <v>-0.5</v>
      </c>
      <c r="Y33" s="45">
        <f>+(AC11-Y11)/Y11</f>
        <v>-0.66666666666666663</v>
      </c>
      <c r="Z33" s="45">
        <f t="shared" si="15"/>
        <v>-0.5</v>
      </c>
      <c r="AA33" s="45">
        <f t="shared" si="15"/>
        <v>-0.5</v>
      </c>
      <c r="AB33" s="45">
        <f t="shared" si="15"/>
        <v>-0.66666666666666663</v>
      </c>
      <c r="AC33" s="45">
        <f t="shared" si="15"/>
        <v>0</v>
      </c>
      <c r="AD33" s="45">
        <f t="shared" si="15"/>
        <v>2</v>
      </c>
      <c r="AE33" s="45">
        <f t="shared" si="16"/>
        <v>2</v>
      </c>
      <c r="AF33" s="45">
        <f t="shared" si="16"/>
        <v>1</v>
      </c>
      <c r="AG33" s="45">
        <f t="shared" si="16"/>
        <v>-1</v>
      </c>
      <c r="AH33" s="45">
        <f t="shared" si="16"/>
        <v>-0.33333333333333331</v>
      </c>
      <c r="AI33" s="45">
        <f t="shared" si="16"/>
        <v>-0.66666666666666663</v>
      </c>
      <c r="AJ33" s="45">
        <f t="shared" si="17"/>
        <v>1.9375</v>
      </c>
      <c r="AK33" s="45">
        <f t="shared" si="17"/>
        <v>-0.44680851063829785</v>
      </c>
      <c r="AL33" s="45">
        <f t="shared" si="17"/>
        <v>-0.26923076923076922</v>
      </c>
      <c r="AM33" s="45">
        <f t="shared" si="17"/>
        <v>-0.15789473684210525</v>
      </c>
      <c r="AN33" s="45">
        <f t="shared" si="17"/>
        <v>0.125</v>
      </c>
      <c r="AO33" s="45">
        <f t="shared" si="17"/>
        <v>-0.61111111111111116</v>
      </c>
      <c r="AP33" s="45">
        <f t="shared" si="17"/>
        <v>-0.14285714285714285</v>
      </c>
      <c r="AQ33" s="45">
        <f t="shared" si="17"/>
        <v>0.16666666666666666</v>
      </c>
      <c r="AR33" s="8"/>
      <c r="AS33" s="8"/>
      <c r="AT33" s="8"/>
      <c r="AU33" s="8"/>
      <c r="AV33" s="8"/>
      <c r="AW33" s="8"/>
      <c r="AX33" s="8"/>
      <c r="AY33" s="8"/>
      <c r="AZ33" s="8"/>
      <c r="BA33" s="8"/>
      <c r="BB33" s="8"/>
      <c r="BC33" s="8"/>
      <c r="BD33" s="8"/>
      <c r="BE33" s="8"/>
      <c r="BF33" s="8"/>
      <c r="BG33" s="8"/>
    </row>
    <row r="34" spans="1:59" ht="17.100000000000001" customHeight="1" thickBot="1" x14ac:dyDescent="0.25">
      <c r="A34" s="8"/>
      <c r="B34" s="43" t="s">
        <v>88</v>
      </c>
      <c r="C34" s="45">
        <f t="shared" si="18"/>
        <v>-0.48717948717948717</v>
      </c>
      <c r="D34" s="45">
        <f t="shared" si="19"/>
        <v>0.2608695652173913</v>
      </c>
      <c r="E34" s="45">
        <f t="shared" si="20"/>
        <v>0.27272727272727271</v>
      </c>
      <c r="F34" s="45">
        <f t="shared" si="21"/>
        <v>-0.58620689655172409</v>
      </c>
      <c r="G34" s="45">
        <f t="shared" si="22"/>
        <v>0.05</v>
      </c>
      <c r="H34" s="45">
        <f t="shared" si="23"/>
        <v>0.17241379310344829</v>
      </c>
      <c r="I34" s="45">
        <f t="shared" si="24"/>
        <v>-0.21428571428571427</v>
      </c>
      <c r="J34" s="45">
        <f t="shared" si="25"/>
        <v>-8.3333333333333329E-2</v>
      </c>
      <c r="K34" s="45">
        <f t="shared" si="26"/>
        <v>-0.33333333333333331</v>
      </c>
      <c r="L34" s="45">
        <f t="shared" si="27"/>
        <v>-0.67647058823529416</v>
      </c>
      <c r="M34" s="45">
        <f t="shared" si="28"/>
        <v>-0.54545454545454541</v>
      </c>
      <c r="N34" s="45">
        <f t="shared" si="29"/>
        <v>-0.18181818181818182</v>
      </c>
      <c r="O34" s="45">
        <f t="shared" si="30"/>
        <v>-0.6428571428571429</v>
      </c>
      <c r="P34" s="45">
        <f t="shared" si="31"/>
        <v>-0.63636363636363635</v>
      </c>
      <c r="Q34" s="45">
        <f t="shared" ref="Q34:Q43" si="37">+(U12-Q12)/Q12</f>
        <v>-1</v>
      </c>
      <c r="R34" s="45">
        <f t="shared" ref="R34:R43" si="38">+(V12-R12)/R12</f>
        <v>-0.33333333333333331</v>
      </c>
      <c r="S34" s="45">
        <f t="shared" ref="S34:S43" si="39">+(W12-S12)/S12</f>
        <v>2.8</v>
      </c>
      <c r="T34" s="45">
        <f t="shared" ref="T34:T43" si="40">+(X12-T12)/T12</f>
        <v>0</v>
      </c>
      <c r="U34" s="45"/>
      <c r="V34" s="45">
        <f t="shared" si="36"/>
        <v>0.66666666666666663</v>
      </c>
      <c r="W34" s="45">
        <f t="shared" si="34"/>
        <v>-0.57894736842105265</v>
      </c>
      <c r="X34" s="45">
        <f t="shared" si="35"/>
        <v>0</v>
      </c>
      <c r="Y34" s="45">
        <f>+(AC12-Y12)/Y12</f>
        <v>-0.66666666666666663</v>
      </c>
      <c r="Z34" s="45">
        <f t="shared" si="15"/>
        <v>-0.7</v>
      </c>
      <c r="AA34" s="45">
        <f t="shared" si="15"/>
        <v>-0.5</v>
      </c>
      <c r="AB34" s="45">
        <f t="shared" si="15"/>
        <v>-0.25</v>
      </c>
      <c r="AC34" s="45">
        <f t="shared" si="15"/>
        <v>-0.5</v>
      </c>
      <c r="AD34" s="45">
        <f t="shared" si="15"/>
        <v>-0.66666666666666663</v>
      </c>
      <c r="AE34" s="45">
        <f t="shared" si="16"/>
        <v>-0.5</v>
      </c>
      <c r="AF34" s="45">
        <f t="shared" si="16"/>
        <v>-1</v>
      </c>
      <c r="AG34" s="45">
        <f t="shared" si="16"/>
        <v>4</v>
      </c>
      <c r="AH34" s="45">
        <f t="shared" si="16"/>
        <v>1</v>
      </c>
      <c r="AI34" s="45">
        <f t="shared" si="16"/>
        <v>0.5</v>
      </c>
      <c r="AJ34" s="45">
        <f t="shared" si="17"/>
        <v>-0.26470588235294118</v>
      </c>
      <c r="AK34" s="45">
        <f t="shared" si="17"/>
        <v>2.6666666666666668E-2</v>
      </c>
      <c r="AL34" s="45">
        <f t="shared" si="17"/>
        <v>-0.4935064935064935</v>
      </c>
      <c r="AM34" s="45">
        <f t="shared" si="17"/>
        <v>-0.61538461538461542</v>
      </c>
      <c r="AN34" s="45">
        <f t="shared" si="17"/>
        <v>1.6</v>
      </c>
      <c r="AO34" s="45">
        <f t="shared" si="17"/>
        <v>-0.5641025641025641</v>
      </c>
      <c r="AP34" s="45">
        <f t="shared" si="17"/>
        <v>-0.47058823529411764</v>
      </c>
      <c r="AQ34" s="45">
        <f t="shared" si="17"/>
        <v>0</v>
      </c>
      <c r="AR34" s="8"/>
      <c r="AS34" s="8"/>
      <c r="AT34" s="8"/>
      <c r="AU34" s="8"/>
      <c r="AV34" s="8"/>
      <c r="AW34" s="8"/>
      <c r="AX34" s="8"/>
      <c r="AY34" s="8"/>
      <c r="AZ34" s="8"/>
      <c r="BA34" s="8"/>
      <c r="BB34" s="8"/>
      <c r="BC34" s="8"/>
      <c r="BD34" s="8"/>
      <c r="BE34" s="8"/>
      <c r="BF34" s="8"/>
      <c r="BG34" s="8"/>
    </row>
    <row r="35" spans="1:59" ht="17.100000000000001" customHeight="1" thickBot="1" x14ac:dyDescent="0.25">
      <c r="A35" s="8"/>
      <c r="B35" s="43" t="s">
        <v>84</v>
      </c>
      <c r="C35" s="45">
        <f t="shared" si="18"/>
        <v>1.3333333333333333</v>
      </c>
      <c r="D35" s="45">
        <f t="shared" si="19"/>
        <v>-0.54545454545454541</v>
      </c>
      <c r="E35" s="45">
        <f t="shared" si="20"/>
        <v>-0.10526315789473684</v>
      </c>
      <c r="F35" s="45">
        <f t="shared" si="21"/>
        <v>0.125</v>
      </c>
      <c r="G35" s="45">
        <f t="shared" si="22"/>
        <v>0.23809523809523808</v>
      </c>
      <c r="H35" s="45">
        <f t="shared" si="23"/>
        <v>-0.4</v>
      </c>
      <c r="I35" s="45">
        <f t="shared" si="24"/>
        <v>0.58823529411764708</v>
      </c>
      <c r="J35" s="45">
        <f t="shared" si="25"/>
        <v>0.88888888888888884</v>
      </c>
      <c r="K35" s="45">
        <f t="shared" si="26"/>
        <v>-0.11538461538461539</v>
      </c>
      <c r="L35" s="45">
        <f t="shared" si="27"/>
        <v>1.5</v>
      </c>
      <c r="M35" s="45">
        <f t="shared" si="28"/>
        <v>-0.85185185185185186</v>
      </c>
      <c r="N35" s="45">
        <f t="shared" si="29"/>
        <v>-0.52941176470588236</v>
      </c>
      <c r="O35" s="45">
        <f t="shared" si="30"/>
        <v>-0.73913043478260865</v>
      </c>
      <c r="P35" s="45">
        <f t="shared" si="31"/>
        <v>-0.8</v>
      </c>
      <c r="Q35" s="45">
        <f t="shared" si="37"/>
        <v>0</v>
      </c>
      <c r="R35" s="45">
        <f t="shared" si="38"/>
        <v>-0.375</v>
      </c>
      <c r="S35" s="45">
        <f t="shared" si="39"/>
        <v>-0.33333333333333331</v>
      </c>
      <c r="T35" s="45">
        <f t="shared" si="40"/>
        <v>-0.33333333333333331</v>
      </c>
      <c r="U35" s="45">
        <f t="shared" ref="U35:U41" si="41">+(Y13-U13)/U13</f>
        <v>-1</v>
      </c>
      <c r="V35" s="45">
        <f t="shared" si="36"/>
        <v>-0.6</v>
      </c>
      <c r="W35" s="45">
        <f t="shared" si="34"/>
        <v>0.25</v>
      </c>
      <c r="X35" s="45">
        <f t="shared" si="35"/>
        <v>0.5</v>
      </c>
      <c r="Y35" s="45"/>
      <c r="Z35" s="45">
        <f t="shared" si="15"/>
        <v>0</v>
      </c>
      <c r="AA35" s="45">
        <f t="shared" si="15"/>
        <v>0</v>
      </c>
      <c r="AB35" s="45">
        <f t="shared" si="15"/>
        <v>2.6666666666666665</v>
      </c>
      <c r="AC35" s="45">
        <f t="shared" si="15"/>
        <v>0</v>
      </c>
      <c r="AD35" s="45">
        <f t="shared" si="15"/>
        <v>-1</v>
      </c>
      <c r="AE35" s="45">
        <f t="shared" si="16"/>
        <v>-0.4</v>
      </c>
      <c r="AF35" s="45">
        <f t="shared" si="16"/>
        <v>-0.90909090909090906</v>
      </c>
      <c r="AG35" s="45">
        <f t="shared" si="16"/>
        <v>0</v>
      </c>
      <c r="AH35" s="45"/>
      <c r="AI35" s="45">
        <f t="shared" si="16"/>
        <v>-0.66666666666666663</v>
      </c>
      <c r="AJ35" s="45">
        <f t="shared" si="17"/>
        <v>-1.7241379310344827E-2</v>
      </c>
      <c r="AK35" s="45">
        <f t="shared" si="17"/>
        <v>0.33333333333333331</v>
      </c>
      <c r="AL35" s="45">
        <f t="shared" si="17"/>
        <v>-0.34210526315789475</v>
      </c>
      <c r="AM35" s="45">
        <f t="shared" si="17"/>
        <v>-0.64</v>
      </c>
      <c r="AN35" s="45">
        <f t="shared" si="17"/>
        <v>-0.55555555555555558</v>
      </c>
      <c r="AO35" s="45">
        <f t="shared" si="17"/>
        <v>0.375</v>
      </c>
      <c r="AP35" s="45">
        <f t="shared" si="17"/>
        <v>0.54545454545454541</v>
      </c>
      <c r="AQ35" s="45">
        <f t="shared" si="17"/>
        <v>-0.41176470588235292</v>
      </c>
      <c r="AR35" s="8"/>
      <c r="AS35" s="8"/>
      <c r="AT35" s="8"/>
      <c r="AU35" s="8"/>
      <c r="AV35" s="8"/>
      <c r="AW35" s="8"/>
      <c r="AX35" s="8"/>
      <c r="AY35" s="8"/>
      <c r="AZ35" s="8"/>
      <c r="BA35" s="8"/>
      <c r="BB35" s="8"/>
      <c r="BC35" s="8"/>
      <c r="BD35" s="8"/>
      <c r="BE35" s="8"/>
      <c r="BF35" s="8"/>
      <c r="BG35" s="8"/>
    </row>
    <row r="36" spans="1:59" ht="17.100000000000001" customHeight="1" thickBot="1" x14ac:dyDescent="0.25">
      <c r="A36" s="8"/>
      <c r="B36" s="43" t="s">
        <v>65</v>
      </c>
      <c r="C36" s="45">
        <f t="shared" si="18"/>
        <v>0.14864864864864866</v>
      </c>
      <c r="D36" s="45">
        <f t="shared" si="19"/>
        <v>-0.38383838383838381</v>
      </c>
      <c r="E36" s="45">
        <f t="shared" si="20"/>
        <v>-0.45614035087719296</v>
      </c>
      <c r="F36" s="45">
        <f t="shared" si="21"/>
        <v>-0.3902439024390244</v>
      </c>
      <c r="G36" s="45">
        <f t="shared" si="22"/>
        <v>-0.3411764705882353</v>
      </c>
      <c r="H36" s="45">
        <f t="shared" si="23"/>
        <v>-0.42622950819672129</v>
      </c>
      <c r="I36" s="45">
        <f t="shared" si="24"/>
        <v>0.38709677419354838</v>
      </c>
      <c r="J36" s="45">
        <f t="shared" si="25"/>
        <v>-0.02</v>
      </c>
      <c r="K36" s="45">
        <f t="shared" si="26"/>
        <v>0.125</v>
      </c>
      <c r="L36" s="45">
        <f t="shared" si="27"/>
        <v>0</v>
      </c>
      <c r="M36" s="45">
        <f t="shared" si="28"/>
        <v>-0.65116279069767447</v>
      </c>
      <c r="N36" s="45">
        <f t="shared" si="29"/>
        <v>-0.65306122448979587</v>
      </c>
      <c r="O36" s="45">
        <f t="shared" si="30"/>
        <v>-0.53968253968253965</v>
      </c>
      <c r="P36" s="45">
        <f t="shared" si="31"/>
        <v>-0.2</v>
      </c>
      <c r="Q36" s="45">
        <f t="shared" si="37"/>
        <v>-6.6666666666666666E-2</v>
      </c>
      <c r="R36" s="45">
        <f t="shared" si="38"/>
        <v>0.58823529411764708</v>
      </c>
      <c r="S36" s="45">
        <f t="shared" si="39"/>
        <v>-0.10344827586206896</v>
      </c>
      <c r="T36" s="45">
        <f t="shared" si="40"/>
        <v>-3.5714285714285712E-2</v>
      </c>
      <c r="U36" s="45">
        <f t="shared" si="41"/>
        <v>-7.1428571428571425E-2</v>
      </c>
      <c r="V36" s="45">
        <f t="shared" si="36"/>
        <v>-0.62962962962962965</v>
      </c>
      <c r="W36" s="45">
        <f t="shared" si="34"/>
        <v>-0.19230769230769232</v>
      </c>
      <c r="X36" s="45">
        <f t="shared" si="35"/>
        <v>-0.70370370370370372</v>
      </c>
      <c r="Y36" s="45">
        <f>+(AC14-Y14)/Y14</f>
        <v>-0.23076923076923078</v>
      </c>
      <c r="Z36" s="45">
        <f t="shared" si="15"/>
        <v>-0.5</v>
      </c>
      <c r="AA36" s="45">
        <f t="shared" si="15"/>
        <v>-0.23809523809523808</v>
      </c>
      <c r="AB36" s="45">
        <f t="shared" si="15"/>
        <v>0.5</v>
      </c>
      <c r="AC36" s="45">
        <f t="shared" si="15"/>
        <v>-0.2</v>
      </c>
      <c r="AD36" s="45">
        <f t="shared" si="15"/>
        <v>2.4</v>
      </c>
      <c r="AE36" s="45">
        <f t="shared" si="16"/>
        <v>-0.4375</v>
      </c>
      <c r="AF36" s="45">
        <f t="shared" si="16"/>
        <v>-0.83333333333333337</v>
      </c>
      <c r="AG36" s="45">
        <f t="shared" si="16"/>
        <v>-0.75</v>
      </c>
      <c r="AH36" s="45">
        <f t="shared" si="16"/>
        <v>0.11764705882352941</v>
      </c>
      <c r="AI36" s="45">
        <f t="shared" si="16"/>
        <v>-0.22222222222222221</v>
      </c>
      <c r="AJ36" s="45">
        <f t="shared" si="17"/>
        <v>-0.27243589743589741</v>
      </c>
      <c r="AK36" s="45">
        <f t="shared" si="17"/>
        <v>-0.19383259911894274</v>
      </c>
      <c r="AL36" s="45">
        <f t="shared" si="17"/>
        <v>-0.2896174863387978</v>
      </c>
      <c r="AM36" s="45">
        <f t="shared" si="17"/>
        <v>-0.24615384615384617</v>
      </c>
      <c r="AN36" s="45">
        <f t="shared" si="17"/>
        <v>-0.22448979591836735</v>
      </c>
      <c r="AO36" s="45">
        <f t="shared" si="17"/>
        <v>-0.42105263157894735</v>
      </c>
      <c r="AP36" s="45">
        <f t="shared" si="17"/>
        <v>0.20454545454545456</v>
      </c>
      <c r="AQ36" s="45">
        <f t="shared" si="17"/>
        <v>-0.39622641509433965</v>
      </c>
      <c r="AR36" s="8"/>
      <c r="AS36" s="8"/>
      <c r="AT36" s="8"/>
      <c r="AU36" s="8"/>
      <c r="AV36" s="8"/>
      <c r="AW36" s="8"/>
      <c r="AX36" s="8"/>
      <c r="AY36" s="8"/>
      <c r="AZ36" s="8"/>
      <c r="BA36" s="8"/>
      <c r="BB36" s="8"/>
      <c r="BC36" s="8"/>
      <c r="BD36" s="8"/>
      <c r="BE36" s="8"/>
      <c r="BF36" s="8"/>
      <c r="BG36" s="8"/>
    </row>
    <row r="37" spans="1:59" ht="17.100000000000001" customHeight="1" thickBot="1" x14ac:dyDescent="0.25">
      <c r="A37" s="8"/>
      <c r="B37" s="43" t="s">
        <v>83</v>
      </c>
      <c r="C37" s="45">
        <f t="shared" si="18"/>
        <v>-9.0909090909090912E-2</v>
      </c>
      <c r="D37" s="45">
        <f t="shared" si="19"/>
        <v>0.43478260869565216</v>
      </c>
      <c r="E37" s="45">
        <f t="shared" si="20"/>
        <v>0.35</v>
      </c>
      <c r="F37" s="45">
        <f t="shared" si="21"/>
        <v>-6.25E-2</v>
      </c>
      <c r="G37" s="45">
        <f t="shared" si="22"/>
        <v>0.1</v>
      </c>
      <c r="H37" s="45">
        <f t="shared" si="23"/>
        <v>-0.42424242424242425</v>
      </c>
      <c r="I37" s="45">
        <f t="shared" si="24"/>
        <v>0</v>
      </c>
      <c r="J37" s="45">
        <f t="shared" si="25"/>
        <v>-0.23333333333333334</v>
      </c>
      <c r="K37" s="45">
        <f t="shared" si="26"/>
        <v>-0.21212121212121213</v>
      </c>
      <c r="L37" s="45">
        <f t="shared" si="27"/>
        <v>0.26315789473684209</v>
      </c>
      <c r="M37" s="45">
        <f t="shared" si="28"/>
        <v>-0.55555555555555558</v>
      </c>
      <c r="N37" s="45">
        <f t="shared" si="29"/>
        <v>-0.34782608695652173</v>
      </c>
      <c r="O37" s="45">
        <f t="shared" si="30"/>
        <v>-0.30769230769230771</v>
      </c>
      <c r="P37" s="45">
        <f t="shared" si="31"/>
        <v>-0.29166666666666669</v>
      </c>
      <c r="Q37" s="45">
        <f t="shared" si="37"/>
        <v>0.25</v>
      </c>
      <c r="R37" s="45">
        <f t="shared" si="38"/>
        <v>0.4</v>
      </c>
      <c r="S37" s="45">
        <f t="shared" si="39"/>
        <v>0.16666666666666666</v>
      </c>
      <c r="T37" s="45">
        <f t="shared" si="40"/>
        <v>-0.29411764705882354</v>
      </c>
      <c r="U37" s="45">
        <f t="shared" si="41"/>
        <v>-0.6</v>
      </c>
      <c r="V37" s="45">
        <f t="shared" si="36"/>
        <v>-0.23809523809523808</v>
      </c>
      <c r="W37" s="45">
        <f t="shared" si="34"/>
        <v>-0.42857142857142855</v>
      </c>
      <c r="X37" s="45">
        <f t="shared" si="35"/>
        <v>0.58333333333333337</v>
      </c>
      <c r="Y37" s="45">
        <f>+(AC15-Y15)/Y15</f>
        <v>1.1666666666666667</v>
      </c>
      <c r="Z37" s="45">
        <f t="shared" si="15"/>
        <v>-0.4375</v>
      </c>
      <c r="AA37" s="45">
        <f t="shared" si="15"/>
        <v>0.66666666666666663</v>
      </c>
      <c r="AB37" s="45">
        <f t="shared" si="15"/>
        <v>-0.63157894736842102</v>
      </c>
      <c r="AC37" s="45">
        <f t="shared" si="15"/>
        <v>-0.38461538461538464</v>
      </c>
      <c r="AD37" s="45">
        <f t="shared" si="15"/>
        <v>-0.22222222222222221</v>
      </c>
      <c r="AE37" s="45">
        <f t="shared" si="16"/>
        <v>-0.45</v>
      </c>
      <c r="AF37" s="45">
        <f t="shared" si="16"/>
        <v>-0.8571428571428571</v>
      </c>
      <c r="AG37" s="45">
        <f t="shared" si="16"/>
        <v>-0.625</v>
      </c>
      <c r="AH37" s="45">
        <f t="shared" si="16"/>
        <v>0.42857142857142855</v>
      </c>
      <c r="AI37" s="45">
        <f t="shared" si="16"/>
        <v>-0.18181818181818182</v>
      </c>
      <c r="AJ37" s="45">
        <f t="shared" si="17"/>
        <v>0.1111111111111111</v>
      </c>
      <c r="AK37" s="45">
        <f t="shared" si="17"/>
        <v>-0.15</v>
      </c>
      <c r="AL37" s="45">
        <f t="shared" si="17"/>
        <v>-0.24509803921568626</v>
      </c>
      <c r="AM37" s="45">
        <f t="shared" si="17"/>
        <v>-7.792207792207792E-2</v>
      </c>
      <c r="AN37" s="45">
        <f t="shared" si="17"/>
        <v>-0.22535211267605634</v>
      </c>
      <c r="AO37" s="45">
        <f t="shared" si="17"/>
        <v>-3.6363636363636362E-2</v>
      </c>
      <c r="AP37" s="45">
        <f t="shared" si="17"/>
        <v>-0.20754716981132076</v>
      </c>
      <c r="AQ37" s="45">
        <f t="shared" si="17"/>
        <v>-0.40476190476190477</v>
      </c>
      <c r="AR37" s="8"/>
      <c r="AS37" s="8"/>
      <c r="AT37" s="8"/>
      <c r="AU37" s="8"/>
      <c r="AV37" s="8"/>
      <c r="AW37" s="8"/>
      <c r="AX37" s="8"/>
      <c r="AY37" s="8"/>
      <c r="AZ37" s="8"/>
      <c r="BA37" s="8"/>
      <c r="BB37" s="8"/>
      <c r="BC37" s="8"/>
      <c r="BD37" s="8"/>
      <c r="BE37" s="8"/>
      <c r="BF37" s="8"/>
      <c r="BG37" s="8"/>
    </row>
    <row r="38" spans="1:59" ht="17.100000000000001" customHeight="1" thickBot="1" x14ac:dyDescent="0.25">
      <c r="A38" s="8"/>
      <c r="B38" s="43" t="s">
        <v>61</v>
      </c>
      <c r="C38" s="45">
        <f t="shared" si="18"/>
        <v>0.3</v>
      </c>
      <c r="D38" s="45">
        <f t="shared" si="19"/>
        <v>-0.6071428571428571</v>
      </c>
      <c r="E38" s="45">
        <f t="shared" si="20"/>
        <v>1.6666666666666667</v>
      </c>
      <c r="F38" s="45">
        <f t="shared" si="21"/>
        <v>0.8571428571428571</v>
      </c>
      <c r="G38" s="45">
        <f t="shared" si="22"/>
        <v>0.76923076923076927</v>
      </c>
      <c r="H38" s="45">
        <f t="shared" si="23"/>
        <v>9.0909090909090912E-2</v>
      </c>
      <c r="I38" s="45">
        <f t="shared" si="24"/>
        <v>0.375</v>
      </c>
      <c r="J38" s="45">
        <f t="shared" si="25"/>
        <v>-0.38461538461538464</v>
      </c>
      <c r="K38" s="45">
        <f t="shared" si="26"/>
        <v>-0.69565217391304346</v>
      </c>
      <c r="L38" s="45">
        <f t="shared" si="27"/>
        <v>-0.75</v>
      </c>
      <c r="M38" s="45">
        <f t="shared" si="28"/>
        <v>-0.54545454545454541</v>
      </c>
      <c r="N38" s="45">
        <f t="shared" si="29"/>
        <v>-0.5</v>
      </c>
      <c r="O38" s="45">
        <f t="shared" si="30"/>
        <v>-0.5714285714285714</v>
      </c>
      <c r="P38" s="45">
        <f t="shared" si="31"/>
        <v>2.3333333333333335</v>
      </c>
      <c r="Q38" s="45">
        <f t="shared" si="37"/>
        <v>0</v>
      </c>
      <c r="R38" s="45">
        <f t="shared" si="38"/>
        <v>0.25</v>
      </c>
      <c r="S38" s="45">
        <f t="shared" si="39"/>
        <v>0</v>
      </c>
      <c r="T38" s="45">
        <f t="shared" si="40"/>
        <v>-0.9</v>
      </c>
      <c r="U38" s="45">
        <f t="shared" si="41"/>
        <v>-1</v>
      </c>
      <c r="V38" s="45">
        <f t="shared" si="36"/>
        <v>-0.6</v>
      </c>
      <c r="W38" s="45">
        <f t="shared" si="34"/>
        <v>-0.33333333333333331</v>
      </c>
      <c r="X38" s="45">
        <f t="shared" si="35"/>
        <v>2</v>
      </c>
      <c r="Y38" s="45"/>
      <c r="Z38" s="45">
        <f t="shared" si="15"/>
        <v>1.5</v>
      </c>
      <c r="AA38" s="45">
        <f t="shared" si="15"/>
        <v>-1</v>
      </c>
      <c r="AB38" s="45">
        <f t="shared" si="15"/>
        <v>0.33333333333333331</v>
      </c>
      <c r="AC38" s="45">
        <f t="shared" si="15"/>
        <v>-0.66666666666666663</v>
      </c>
      <c r="AD38" s="45">
        <f t="shared" si="15"/>
        <v>-0.8</v>
      </c>
      <c r="AE38" s="45"/>
      <c r="AF38" s="45">
        <f t="shared" si="16"/>
        <v>-0.75</v>
      </c>
      <c r="AG38" s="45">
        <f t="shared" si="16"/>
        <v>1</v>
      </c>
      <c r="AH38" s="45">
        <f t="shared" si="16"/>
        <v>1</v>
      </c>
      <c r="AI38" s="45">
        <f t="shared" si="16"/>
        <v>2</v>
      </c>
      <c r="AJ38" s="45">
        <f t="shared" si="17"/>
        <v>-6.25E-2</v>
      </c>
      <c r="AK38" s="45">
        <f t="shared" si="17"/>
        <v>0.2</v>
      </c>
      <c r="AL38" s="45">
        <f t="shared" si="17"/>
        <v>-0.64814814814814814</v>
      </c>
      <c r="AM38" s="45">
        <f t="shared" si="17"/>
        <v>0.21052631578947367</v>
      </c>
      <c r="AN38" s="45">
        <f t="shared" si="17"/>
        <v>-0.73913043478260865</v>
      </c>
      <c r="AO38" s="45">
        <f t="shared" si="17"/>
        <v>1.1666666666666667</v>
      </c>
      <c r="AP38" s="45">
        <f t="shared" si="17"/>
        <v>-0.53846153846153844</v>
      </c>
      <c r="AQ38" s="45">
        <f t="shared" si="17"/>
        <v>0</v>
      </c>
      <c r="AR38" s="8"/>
      <c r="AS38" s="8"/>
      <c r="AT38" s="8"/>
      <c r="AU38" s="8"/>
      <c r="AV38" s="8"/>
      <c r="AW38" s="8"/>
      <c r="AX38" s="8"/>
      <c r="AY38" s="8"/>
      <c r="AZ38" s="8"/>
      <c r="BA38" s="8"/>
      <c r="BB38" s="8"/>
      <c r="BC38" s="8"/>
      <c r="BD38" s="8"/>
      <c r="BE38" s="8"/>
      <c r="BF38" s="8"/>
      <c r="BG38" s="8"/>
    </row>
    <row r="39" spans="1:59" ht="17.100000000000001" customHeight="1" thickBot="1" x14ac:dyDescent="0.25">
      <c r="A39" s="8"/>
      <c r="B39" s="43" t="s">
        <v>11</v>
      </c>
      <c r="C39" s="45">
        <f t="shared" si="18"/>
        <v>-0.64912280701754388</v>
      </c>
      <c r="D39" s="45">
        <f t="shared" si="19"/>
        <v>-0.66666666666666663</v>
      </c>
      <c r="E39" s="45">
        <f t="shared" si="20"/>
        <v>1</v>
      </c>
      <c r="F39" s="45">
        <f t="shared" si="21"/>
        <v>0.6</v>
      </c>
      <c r="G39" s="45">
        <f t="shared" si="22"/>
        <v>0.55000000000000004</v>
      </c>
      <c r="H39" s="45">
        <f t="shared" si="23"/>
        <v>0.61111111111111116</v>
      </c>
      <c r="I39" s="45">
        <f t="shared" si="24"/>
        <v>-0.35714285714285715</v>
      </c>
      <c r="J39" s="45">
        <f t="shared" si="25"/>
        <v>4.1666666666666664E-2</v>
      </c>
      <c r="K39" s="45">
        <f t="shared" si="26"/>
        <v>-0.83870967741935487</v>
      </c>
      <c r="L39" s="45">
        <f t="shared" si="27"/>
        <v>-0.58620689655172409</v>
      </c>
      <c r="M39" s="45">
        <f t="shared" si="28"/>
        <v>-0.3888888888888889</v>
      </c>
      <c r="N39" s="45">
        <f t="shared" si="29"/>
        <v>-0.48</v>
      </c>
      <c r="O39" s="45">
        <f t="shared" si="30"/>
        <v>0.2</v>
      </c>
      <c r="P39" s="45">
        <f t="shared" si="31"/>
        <v>0.58333333333333337</v>
      </c>
      <c r="Q39" s="45">
        <f t="shared" si="37"/>
        <v>0.36363636363636365</v>
      </c>
      <c r="R39" s="45">
        <f t="shared" si="38"/>
        <v>0</v>
      </c>
      <c r="S39" s="45">
        <f t="shared" si="39"/>
        <v>1.6666666666666667</v>
      </c>
      <c r="T39" s="45">
        <f t="shared" si="40"/>
        <v>-0.31578947368421051</v>
      </c>
      <c r="U39" s="45">
        <f t="shared" si="41"/>
        <v>-0.2</v>
      </c>
      <c r="V39" s="45">
        <f t="shared" si="36"/>
        <v>-7.6923076923076927E-2</v>
      </c>
      <c r="W39" s="45">
        <f t="shared" si="34"/>
        <v>-0.375</v>
      </c>
      <c r="X39" s="45">
        <f t="shared" si="35"/>
        <v>-0.30769230769230771</v>
      </c>
      <c r="Y39" s="45">
        <f>+(AC17-Y17)/Y17</f>
        <v>-0.66666666666666663</v>
      </c>
      <c r="Z39" s="45">
        <f t="shared" si="15"/>
        <v>0</v>
      </c>
      <c r="AA39" s="45">
        <f t="shared" si="15"/>
        <v>0.3</v>
      </c>
      <c r="AB39" s="45">
        <f t="shared" si="15"/>
        <v>1.1111111111111112</v>
      </c>
      <c r="AC39" s="45">
        <f t="shared" si="15"/>
        <v>0</v>
      </c>
      <c r="AD39" s="45">
        <f t="shared" si="15"/>
        <v>-0.25</v>
      </c>
      <c r="AE39" s="45">
        <f>+(AI17-AE17)/AE17</f>
        <v>-0.23076923076923078</v>
      </c>
      <c r="AF39" s="45">
        <f t="shared" si="16"/>
        <v>-0.68421052631578949</v>
      </c>
      <c r="AG39" s="45">
        <f t="shared" si="16"/>
        <v>0.25</v>
      </c>
      <c r="AH39" s="45">
        <f t="shared" si="16"/>
        <v>0.66666666666666663</v>
      </c>
      <c r="AI39" s="45">
        <f t="shared" si="16"/>
        <v>-0.3</v>
      </c>
      <c r="AJ39" s="45">
        <f t="shared" si="17"/>
        <v>-0.35714285714285715</v>
      </c>
      <c r="AK39" s="45">
        <f t="shared" si="17"/>
        <v>0.14444444444444443</v>
      </c>
      <c r="AL39" s="45">
        <f t="shared" si="17"/>
        <v>-0.60194174757281549</v>
      </c>
      <c r="AM39" s="45">
        <f t="shared" si="17"/>
        <v>0.29268292682926828</v>
      </c>
      <c r="AN39" s="45">
        <f t="shared" si="17"/>
        <v>0</v>
      </c>
      <c r="AO39" s="45">
        <f t="shared" si="17"/>
        <v>-0.33962264150943394</v>
      </c>
      <c r="AP39" s="45">
        <f t="shared" si="17"/>
        <v>0.2857142857142857</v>
      </c>
      <c r="AQ39" s="45">
        <f t="shared" si="17"/>
        <v>-0.2</v>
      </c>
      <c r="AR39" s="8"/>
      <c r="AS39" s="8"/>
      <c r="AT39" s="8"/>
      <c r="AU39" s="8"/>
      <c r="AV39" s="8"/>
      <c r="AW39" s="8"/>
      <c r="AX39" s="8"/>
      <c r="AY39" s="8"/>
      <c r="AZ39" s="8"/>
      <c r="BA39" s="8"/>
      <c r="BB39" s="8"/>
      <c r="BC39" s="8"/>
      <c r="BD39" s="8"/>
      <c r="BE39" s="8"/>
      <c r="BF39" s="8"/>
      <c r="BG39" s="8"/>
    </row>
    <row r="40" spans="1:59" ht="17.100000000000001" customHeight="1" thickBot="1" x14ac:dyDescent="0.25">
      <c r="A40" s="8"/>
      <c r="B40" s="43" t="s">
        <v>252</v>
      </c>
      <c r="C40" s="45">
        <f t="shared" si="18"/>
        <v>-0.29411764705882354</v>
      </c>
      <c r="D40" s="45">
        <f t="shared" si="19"/>
        <v>-0.23214285714285715</v>
      </c>
      <c r="E40" s="45">
        <f t="shared" si="20"/>
        <v>-0.16216216216216217</v>
      </c>
      <c r="F40" s="45">
        <f t="shared" si="21"/>
        <v>0.35897435897435898</v>
      </c>
      <c r="G40" s="45">
        <f t="shared" si="22"/>
        <v>-0.41666666666666669</v>
      </c>
      <c r="H40" s="45">
        <f t="shared" si="23"/>
        <v>-4.6511627906976744E-2</v>
      </c>
      <c r="I40" s="45">
        <f t="shared" si="24"/>
        <v>-0.19354838709677419</v>
      </c>
      <c r="J40" s="45">
        <f t="shared" si="25"/>
        <v>-0.52830188679245282</v>
      </c>
      <c r="K40" s="45">
        <f t="shared" si="26"/>
        <v>0.17857142857142858</v>
      </c>
      <c r="L40" s="45">
        <f t="shared" si="27"/>
        <v>-9.7560975609756101E-2</v>
      </c>
      <c r="M40" s="45">
        <f t="shared" si="28"/>
        <v>-0.52</v>
      </c>
      <c r="N40" s="45">
        <f t="shared" si="29"/>
        <v>0.2</v>
      </c>
      <c r="O40" s="45">
        <f t="shared" si="30"/>
        <v>-0.27272727272727271</v>
      </c>
      <c r="P40" s="45">
        <f t="shared" si="31"/>
        <v>0.48648648648648651</v>
      </c>
      <c r="Q40" s="45">
        <f t="shared" si="37"/>
        <v>1.0833333333333333</v>
      </c>
      <c r="R40" s="45">
        <f t="shared" si="38"/>
        <v>-0.66666666666666663</v>
      </c>
      <c r="S40" s="45">
        <f t="shared" si="39"/>
        <v>-0.41666666666666669</v>
      </c>
      <c r="T40" s="45">
        <f t="shared" si="40"/>
        <v>-0.61818181818181817</v>
      </c>
      <c r="U40" s="45">
        <f t="shared" si="41"/>
        <v>-0.6</v>
      </c>
      <c r="V40" s="45">
        <f t="shared" si="36"/>
        <v>0.9</v>
      </c>
      <c r="W40" s="45">
        <f t="shared" si="34"/>
        <v>-0.2857142857142857</v>
      </c>
      <c r="X40" s="45">
        <f t="shared" si="35"/>
        <v>0.19047619047619047</v>
      </c>
      <c r="Y40" s="45">
        <f>+(AC18-Y18)/Y18</f>
        <v>0.6</v>
      </c>
      <c r="Z40" s="45">
        <f t="shared" si="15"/>
        <v>-0.15789473684210525</v>
      </c>
      <c r="AA40" s="45">
        <f t="shared" si="15"/>
        <v>0.1</v>
      </c>
      <c r="AB40" s="45">
        <f t="shared" si="15"/>
        <v>-0.04</v>
      </c>
      <c r="AC40" s="45">
        <f t="shared" si="15"/>
        <v>0</v>
      </c>
      <c r="AD40" s="45">
        <f t="shared" si="15"/>
        <v>0.125</v>
      </c>
      <c r="AE40" s="45">
        <f>+(AI18-AE18)/AE18</f>
        <v>-0.27272727272727271</v>
      </c>
      <c r="AF40" s="45">
        <f t="shared" si="16"/>
        <v>-0.58333333333333337</v>
      </c>
      <c r="AG40" s="45">
        <f t="shared" si="16"/>
        <v>-0.3125</v>
      </c>
      <c r="AH40" s="45">
        <f t="shared" si="16"/>
        <v>0.88888888888888884</v>
      </c>
      <c r="AI40" s="45">
        <f t="shared" si="16"/>
        <v>3</v>
      </c>
      <c r="AJ40" s="45">
        <f t="shared" si="17"/>
        <v>-0.125</v>
      </c>
      <c r="AK40" s="45">
        <f t="shared" si="17"/>
        <v>-0.32</v>
      </c>
      <c r="AL40" s="45">
        <f t="shared" si="17"/>
        <v>-5.8823529411764705E-2</v>
      </c>
      <c r="AM40" s="45">
        <f t="shared" si="17"/>
        <v>1.7857142857142856E-2</v>
      </c>
      <c r="AN40" s="45">
        <f t="shared" si="17"/>
        <v>-0.43859649122807015</v>
      </c>
      <c r="AO40" s="45">
        <f t="shared" si="17"/>
        <v>4.6875E-2</v>
      </c>
      <c r="AP40" s="45">
        <f t="shared" si="17"/>
        <v>2.9850746268656716E-2</v>
      </c>
      <c r="AQ40" s="45">
        <f t="shared" si="17"/>
        <v>-8.6956521739130432E-2</v>
      </c>
      <c r="AR40" s="8"/>
      <c r="AS40" s="8"/>
      <c r="AT40" s="8"/>
      <c r="AU40" s="8"/>
      <c r="AV40" s="8"/>
      <c r="AW40" s="8"/>
      <c r="AX40" s="8"/>
      <c r="AY40" s="8"/>
      <c r="AZ40" s="8"/>
      <c r="BA40" s="8"/>
      <c r="BB40" s="8"/>
      <c r="BC40" s="8"/>
      <c r="BD40" s="8"/>
      <c r="BE40" s="8"/>
      <c r="BF40" s="8"/>
      <c r="BG40" s="8"/>
    </row>
    <row r="41" spans="1:59" ht="17.100000000000001" customHeight="1" thickBot="1" x14ac:dyDescent="0.25">
      <c r="A41" s="8"/>
      <c r="B41" s="43" t="s">
        <v>253</v>
      </c>
      <c r="C41" s="45"/>
      <c r="D41" s="45">
        <f t="shared" si="19"/>
        <v>-0.20454545454545456</v>
      </c>
      <c r="E41" s="45">
        <f t="shared" si="20"/>
        <v>1.4137931034482758</v>
      </c>
      <c r="F41" s="45">
        <f t="shared" si="21"/>
        <v>2.6923076923076925</v>
      </c>
      <c r="G41" s="45">
        <f t="shared" si="22"/>
        <v>0.57777777777777772</v>
      </c>
      <c r="H41" s="45">
        <f t="shared" si="23"/>
        <v>1.0285714285714285</v>
      </c>
      <c r="I41" s="45">
        <f t="shared" si="24"/>
        <v>-0.1</v>
      </c>
      <c r="J41" s="45">
        <f t="shared" si="25"/>
        <v>-0.82291666666666663</v>
      </c>
      <c r="K41" s="45">
        <f t="shared" si="26"/>
        <v>-0.676056338028169</v>
      </c>
      <c r="L41" s="45">
        <f t="shared" si="27"/>
        <v>-0.77464788732394363</v>
      </c>
      <c r="M41" s="45">
        <f t="shared" si="28"/>
        <v>-0.8571428571428571</v>
      </c>
      <c r="N41" s="45">
        <f t="shared" si="29"/>
        <v>-0.47058823529411764</v>
      </c>
      <c r="O41" s="45">
        <f t="shared" si="30"/>
        <v>-0.56521739130434778</v>
      </c>
      <c r="P41" s="45">
        <f t="shared" si="31"/>
        <v>-0.625</v>
      </c>
      <c r="Q41" s="45">
        <f t="shared" si="37"/>
        <v>-0.88888888888888884</v>
      </c>
      <c r="R41" s="45">
        <f t="shared" si="38"/>
        <v>-0.77777777777777779</v>
      </c>
      <c r="S41" s="45">
        <f t="shared" si="39"/>
        <v>-0.8</v>
      </c>
      <c r="T41" s="45">
        <f t="shared" si="40"/>
        <v>-0.5</v>
      </c>
      <c r="U41" s="45">
        <f t="shared" si="41"/>
        <v>2</v>
      </c>
      <c r="V41" s="45">
        <f t="shared" si="36"/>
        <v>0</v>
      </c>
      <c r="W41" s="45">
        <f t="shared" si="34"/>
        <v>0.5</v>
      </c>
      <c r="X41" s="45">
        <f t="shared" si="35"/>
        <v>3.6666666666666665</v>
      </c>
      <c r="Y41" s="45">
        <f>+(AC19-Y19)/Y19</f>
        <v>-0.33333333333333331</v>
      </c>
      <c r="Z41" s="45">
        <f t="shared" si="15"/>
        <v>1</v>
      </c>
      <c r="AA41" s="45">
        <f t="shared" si="15"/>
        <v>0.66666666666666663</v>
      </c>
      <c r="AB41" s="45">
        <f t="shared" si="15"/>
        <v>-0.9285714285714286</v>
      </c>
      <c r="AC41" s="45">
        <f t="shared" si="15"/>
        <v>-0.5</v>
      </c>
      <c r="AD41" s="45">
        <f t="shared" si="15"/>
        <v>-0.5</v>
      </c>
      <c r="AE41" s="45">
        <f>+(AI19-AE19)/AE19</f>
        <v>0.8</v>
      </c>
      <c r="AF41" s="45">
        <f t="shared" si="16"/>
        <v>3</v>
      </c>
      <c r="AG41" s="45">
        <f t="shared" si="16"/>
        <v>1</v>
      </c>
      <c r="AH41" s="45">
        <f t="shared" si="16"/>
        <v>0</v>
      </c>
      <c r="AI41" s="45">
        <f t="shared" si="16"/>
        <v>-0.33333333333333331</v>
      </c>
      <c r="AJ41" s="45">
        <f t="shared" si="17"/>
        <v>1.4848484848484849</v>
      </c>
      <c r="AK41" s="45">
        <f t="shared" si="17"/>
        <v>-9.7560975609756101E-2</v>
      </c>
      <c r="AL41" s="45">
        <f t="shared" si="17"/>
        <v>-0.7432432432432432</v>
      </c>
      <c r="AM41" s="45">
        <f t="shared" si="17"/>
        <v>-0.66666666666666663</v>
      </c>
      <c r="AN41" s="45">
        <f t="shared" si="17"/>
        <v>-0.47368421052631576</v>
      </c>
      <c r="AO41" s="45">
        <f t="shared" si="17"/>
        <v>1.3</v>
      </c>
      <c r="AP41" s="45">
        <f t="shared" si="17"/>
        <v>-0.60869565217391308</v>
      </c>
      <c r="AQ41" s="45">
        <f t="shared" si="17"/>
        <v>0.88888888888888884</v>
      </c>
      <c r="AR41" s="8"/>
      <c r="AS41" s="8"/>
      <c r="AT41" s="8"/>
      <c r="AU41" s="8"/>
      <c r="AV41" s="8"/>
      <c r="AW41" s="8"/>
      <c r="AX41" s="8"/>
      <c r="AY41" s="8"/>
      <c r="AZ41" s="8"/>
      <c r="BA41" s="8"/>
      <c r="BB41" s="8"/>
      <c r="BC41" s="8"/>
      <c r="BD41" s="8"/>
      <c r="BE41" s="8"/>
      <c r="BF41" s="8"/>
      <c r="BG41" s="8"/>
    </row>
    <row r="42" spans="1:59" ht="17.100000000000001" customHeight="1" thickBot="1" x14ac:dyDescent="0.25">
      <c r="A42" s="8"/>
      <c r="B42" s="43" t="s">
        <v>254</v>
      </c>
      <c r="C42" s="45">
        <f t="shared" si="18"/>
        <v>0.83333333333333337</v>
      </c>
      <c r="D42" s="45">
        <f t="shared" si="19"/>
        <v>-0.6</v>
      </c>
      <c r="E42" s="45">
        <f t="shared" si="20"/>
        <v>0.8</v>
      </c>
      <c r="F42" s="45">
        <f t="shared" si="21"/>
        <v>0.1111111111111111</v>
      </c>
      <c r="G42" s="45">
        <f t="shared" si="22"/>
        <v>-0.18181818181818182</v>
      </c>
      <c r="H42" s="45">
        <f t="shared" si="23"/>
        <v>0.33333333333333331</v>
      </c>
      <c r="I42" s="45">
        <f t="shared" si="24"/>
        <v>-0.88888888888888884</v>
      </c>
      <c r="J42" s="45">
        <f t="shared" si="25"/>
        <v>-0.5</v>
      </c>
      <c r="K42" s="45">
        <f t="shared" si="26"/>
        <v>-0.44444444444444442</v>
      </c>
      <c r="L42" s="45">
        <f t="shared" si="27"/>
        <v>-0.75</v>
      </c>
      <c r="M42" s="45">
        <f t="shared" si="28"/>
        <v>2</v>
      </c>
      <c r="N42" s="45">
        <f t="shared" si="29"/>
        <v>0.4</v>
      </c>
      <c r="O42" s="45">
        <f t="shared" si="30"/>
        <v>-0.4</v>
      </c>
      <c r="P42" s="45">
        <f t="shared" si="31"/>
        <v>-0.5</v>
      </c>
      <c r="Q42" s="45">
        <f t="shared" si="37"/>
        <v>-1</v>
      </c>
      <c r="R42" s="45">
        <f t="shared" si="38"/>
        <v>-0.7142857142857143</v>
      </c>
      <c r="S42" s="45">
        <f t="shared" si="39"/>
        <v>-0.33333333333333331</v>
      </c>
      <c r="T42" s="45">
        <f t="shared" si="40"/>
        <v>2</v>
      </c>
      <c r="U42" s="45"/>
      <c r="V42" s="45">
        <f t="shared" si="36"/>
        <v>0.5</v>
      </c>
      <c r="W42" s="45">
        <f t="shared" si="34"/>
        <v>-0.5</v>
      </c>
      <c r="X42" s="45">
        <f t="shared" si="35"/>
        <v>4</v>
      </c>
      <c r="Y42" s="45">
        <f>+(AC20-Y20)/Y20</f>
        <v>0</v>
      </c>
      <c r="Z42" s="45">
        <f t="shared" si="15"/>
        <v>-0.33333333333333331</v>
      </c>
      <c r="AA42" s="45">
        <f t="shared" si="15"/>
        <v>0</v>
      </c>
      <c r="AB42" s="45">
        <f t="shared" si="15"/>
        <v>-0.93333333333333335</v>
      </c>
      <c r="AC42" s="45">
        <f t="shared" si="15"/>
        <v>0.5</v>
      </c>
      <c r="AD42" s="45">
        <f t="shared" si="15"/>
        <v>0.5</v>
      </c>
      <c r="AE42" s="45">
        <f>+(AI20-AE20)/AE20</f>
        <v>1</v>
      </c>
      <c r="AF42" s="45">
        <f t="shared" si="16"/>
        <v>1</v>
      </c>
      <c r="AG42" s="45">
        <f t="shared" si="16"/>
        <v>-1</v>
      </c>
      <c r="AH42" s="45">
        <f t="shared" si="16"/>
        <v>-1</v>
      </c>
      <c r="AI42" s="45">
        <f t="shared" si="16"/>
        <v>0.5</v>
      </c>
      <c r="AJ42" s="45">
        <f t="shared" si="17"/>
        <v>2.8571428571428571E-2</v>
      </c>
      <c r="AK42" s="45">
        <f t="shared" si="17"/>
        <v>-0.3611111111111111</v>
      </c>
      <c r="AL42" s="45">
        <f t="shared" si="17"/>
        <v>-0.2608695652173913</v>
      </c>
      <c r="AM42" s="45">
        <f t="shared" si="17"/>
        <v>-0.6470588235294118</v>
      </c>
      <c r="AN42" s="45">
        <f t="shared" si="17"/>
        <v>0.66666666666666663</v>
      </c>
      <c r="AO42" s="45">
        <f t="shared" si="17"/>
        <v>1</v>
      </c>
      <c r="AP42" s="45">
        <f t="shared" si="17"/>
        <v>-0.6</v>
      </c>
      <c r="AQ42" s="45">
        <f t="shared" si="17"/>
        <v>-0.5</v>
      </c>
      <c r="AR42" s="8"/>
      <c r="AS42" s="8"/>
      <c r="AT42" s="8"/>
      <c r="AU42" s="8"/>
      <c r="AV42" s="8"/>
      <c r="AW42" s="8"/>
      <c r="AX42" s="8"/>
      <c r="AY42" s="8"/>
      <c r="AZ42" s="8"/>
      <c r="BA42" s="8"/>
      <c r="BB42" s="8"/>
      <c r="BC42" s="8"/>
      <c r="BD42" s="8"/>
      <c r="BE42" s="8"/>
      <c r="BF42" s="8"/>
      <c r="BG42" s="8"/>
    </row>
    <row r="43" spans="1:59" ht="17.100000000000001" customHeight="1" thickBot="1" x14ac:dyDescent="0.25">
      <c r="A43" s="8"/>
      <c r="B43" s="43" t="s">
        <v>85</v>
      </c>
      <c r="C43" s="45">
        <f t="shared" si="18"/>
        <v>-0.56521739130434778</v>
      </c>
      <c r="D43" s="45">
        <f t="shared" si="19"/>
        <v>-0.52</v>
      </c>
      <c r="E43" s="45">
        <f t="shared" si="20"/>
        <v>-0.6</v>
      </c>
      <c r="F43" s="45">
        <f t="shared" si="21"/>
        <v>-0.25</v>
      </c>
      <c r="G43" s="45">
        <f t="shared" si="22"/>
        <v>0.5</v>
      </c>
      <c r="H43" s="45">
        <f t="shared" si="23"/>
        <v>-0.33333333333333331</v>
      </c>
      <c r="I43" s="45">
        <f t="shared" si="24"/>
        <v>0</v>
      </c>
      <c r="J43" s="45">
        <f t="shared" si="25"/>
        <v>-0.55555555555555558</v>
      </c>
      <c r="K43" s="45">
        <f t="shared" si="26"/>
        <v>-0.26666666666666666</v>
      </c>
      <c r="L43" s="45">
        <f t="shared" si="27"/>
        <v>-0.375</v>
      </c>
      <c r="M43" s="45">
        <f t="shared" si="28"/>
        <v>-0.33333333333333331</v>
      </c>
      <c r="N43" s="45">
        <f t="shared" si="29"/>
        <v>1.25</v>
      </c>
      <c r="O43" s="45">
        <f t="shared" si="30"/>
        <v>-0.81818181818181823</v>
      </c>
      <c r="P43" s="45">
        <f t="shared" si="31"/>
        <v>-0.8</v>
      </c>
      <c r="Q43" s="45">
        <f t="shared" si="37"/>
        <v>0</v>
      </c>
      <c r="R43" s="45">
        <f t="shared" si="38"/>
        <v>-0.66666666666666663</v>
      </c>
      <c r="S43" s="45">
        <f t="shared" si="39"/>
        <v>2</v>
      </c>
      <c r="T43" s="45">
        <f t="shared" si="40"/>
        <v>2</v>
      </c>
      <c r="U43" s="45">
        <f>+(Y21-U21)/U21</f>
        <v>-1</v>
      </c>
      <c r="V43" s="45">
        <f t="shared" si="36"/>
        <v>1</v>
      </c>
      <c r="W43" s="45">
        <f t="shared" si="34"/>
        <v>-0.33333333333333331</v>
      </c>
      <c r="X43" s="45">
        <f t="shared" si="35"/>
        <v>0</v>
      </c>
      <c r="Y43" s="45"/>
      <c r="Z43" s="45">
        <f t="shared" si="15"/>
        <v>-0.5</v>
      </c>
      <c r="AA43" s="45">
        <f t="shared" si="15"/>
        <v>2.25</v>
      </c>
      <c r="AB43" s="45">
        <f t="shared" si="15"/>
        <v>1.6666666666666667</v>
      </c>
      <c r="AC43" s="45">
        <f t="shared" si="15"/>
        <v>-0.5</v>
      </c>
      <c r="AD43" s="45">
        <f t="shared" si="15"/>
        <v>0.33333333333333331</v>
      </c>
      <c r="AE43" s="45">
        <f>+(AI21-AE21)/AE21</f>
        <v>-0.61538461538461542</v>
      </c>
      <c r="AF43" s="45">
        <f t="shared" si="16"/>
        <v>-0.75</v>
      </c>
      <c r="AG43" s="45">
        <f t="shared" si="16"/>
        <v>-1</v>
      </c>
      <c r="AH43" s="45">
        <f t="shared" si="16"/>
        <v>-0.25</v>
      </c>
      <c r="AI43" s="45">
        <f t="shared" si="16"/>
        <v>-0.6</v>
      </c>
      <c r="AJ43" s="45">
        <f t="shared" si="17"/>
        <v>-0.50666666666666671</v>
      </c>
      <c r="AK43" s="45">
        <f t="shared" si="17"/>
        <v>-0.10810810810810811</v>
      </c>
      <c r="AL43" s="45">
        <f t="shared" si="17"/>
        <v>-0.12121212121212122</v>
      </c>
      <c r="AM43" s="45">
        <f t="shared" si="17"/>
        <v>-0.65517241379310343</v>
      </c>
      <c r="AN43" s="45">
        <f t="shared" si="17"/>
        <v>0.5</v>
      </c>
      <c r="AO43" s="45">
        <f t="shared" si="17"/>
        <v>-0.2</v>
      </c>
      <c r="AP43" s="45">
        <f t="shared" si="17"/>
        <v>1.1666666666666667</v>
      </c>
      <c r="AQ43" s="45">
        <f t="shared" si="17"/>
        <v>-0.61538461538461542</v>
      </c>
      <c r="AR43" s="8"/>
      <c r="AS43" s="8"/>
      <c r="AT43" s="8"/>
      <c r="AU43" s="8"/>
      <c r="AV43" s="8"/>
      <c r="AW43" s="8"/>
      <c r="AX43" s="8"/>
      <c r="AY43" s="8"/>
      <c r="AZ43" s="8"/>
      <c r="BA43" s="8"/>
      <c r="BB43" s="8"/>
      <c r="BC43" s="8"/>
      <c r="BD43" s="8"/>
      <c r="BE43" s="8"/>
      <c r="BF43" s="8"/>
      <c r="BG43" s="8"/>
    </row>
    <row r="44" spans="1:59" ht="17.100000000000001" customHeight="1" thickBot="1" x14ac:dyDescent="0.25">
      <c r="A44" s="8"/>
      <c r="B44" s="43" t="s">
        <v>12</v>
      </c>
      <c r="C44" s="45">
        <f t="shared" si="18"/>
        <v>1</v>
      </c>
      <c r="D44" s="45">
        <f t="shared" si="19"/>
        <v>-1</v>
      </c>
      <c r="E44" s="45">
        <f t="shared" si="20"/>
        <v>0</v>
      </c>
      <c r="F44" s="45"/>
      <c r="G44" s="45">
        <f t="shared" si="22"/>
        <v>0.5</v>
      </c>
      <c r="H44" s="45"/>
      <c r="I44" s="45">
        <f t="shared" si="24"/>
        <v>0</v>
      </c>
      <c r="J44" s="45">
        <f>+(N22-J22)/J22</f>
        <v>0</v>
      </c>
      <c r="K44" s="45">
        <f t="shared" si="26"/>
        <v>0</v>
      </c>
      <c r="L44" s="45">
        <f>+(P22-L22)/L22</f>
        <v>-0.66666666666666663</v>
      </c>
      <c r="M44" s="45">
        <f t="shared" si="28"/>
        <v>-1</v>
      </c>
      <c r="N44" s="45">
        <f>+(R22-N22)/N22</f>
        <v>0.33333333333333331</v>
      </c>
      <c r="O44" s="45">
        <f t="shared" si="30"/>
        <v>-1</v>
      </c>
      <c r="P44" s="45">
        <f>+(T22-P22)/P22</f>
        <v>1</v>
      </c>
      <c r="Q44" s="45"/>
      <c r="R44" s="45">
        <f>+(V22-R22)/R22</f>
        <v>-0.75</v>
      </c>
      <c r="S44" s="45"/>
      <c r="T44" s="45">
        <f>+(X22-T22)/T22</f>
        <v>-0.5</v>
      </c>
      <c r="U44" s="45"/>
      <c r="V44" s="45">
        <f t="shared" si="36"/>
        <v>-1</v>
      </c>
      <c r="W44" s="45">
        <f>+(AA22-W22)/W22</f>
        <v>-1</v>
      </c>
      <c r="X44" s="45">
        <f t="shared" si="35"/>
        <v>-1</v>
      </c>
      <c r="Y44" s="45"/>
      <c r="Z44" s="45"/>
      <c r="AA44" s="45"/>
      <c r="AB44" s="45"/>
      <c r="AC44" s="45"/>
      <c r="AD44" s="45"/>
      <c r="AE44" s="45">
        <f t="shared" ref="AE44:AG45" si="42">+(AI22-AE22)/AE22</f>
        <v>-1</v>
      </c>
      <c r="AF44" s="45">
        <f t="shared" si="42"/>
        <v>-1</v>
      </c>
      <c r="AG44" s="45"/>
      <c r="AH44" s="45"/>
      <c r="AI44" s="45"/>
      <c r="AJ44" s="45">
        <f t="shared" si="17"/>
        <v>0.5</v>
      </c>
      <c r="AK44" s="45">
        <f t="shared" si="17"/>
        <v>0.66666666666666663</v>
      </c>
      <c r="AL44" s="45">
        <f t="shared" si="17"/>
        <v>-0.2</v>
      </c>
      <c r="AM44" s="45">
        <f t="shared" si="17"/>
        <v>-0.625</v>
      </c>
      <c r="AN44" s="45">
        <f t="shared" si="17"/>
        <v>0</v>
      </c>
      <c r="AO44" s="45">
        <f t="shared" si="17"/>
        <v>-1</v>
      </c>
      <c r="AP44" s="45"/>
      <c r="AQ44" s="45">
        <f t="shared" si="17"/>
        <v>0</v>
      </c>
      <c r="AR44" s="8"/>
      <c r="AS44" s="8"/>
      <c r="AT44" s="8"/>
      <c r="AU44" s="8"/>
      <c r="AV44" s="8"/>
      <c r="AW44" s="8"/>
      <c r="AX44" s="8"/>
      <c r="AY44" s="8"/>
      <c r="AZ44" s="8"/>
      <c r="BA44" s="8"/>
      <c r="BB44" s="8"/>
      <c r="BC44" s="8"/>
      <c r="BD44" s="8"/>
      <c r="BE44" s="8"/>
      <c r="BF44" s="8"/>
      <c r="BG44" s="8"/>
    </row>
    <row r="45" spans="1:59" ht="17.100000000000001" customHeight="1" thickBot="1" x14ac:dyDescent="0.25">
      <c r="A45" s="8"/>
      <c r="B45" s="70" t="s">
        <v>63</v>
      </c>
      <c r="C45" s="73">
        <f>+(G23-C23)/C23</f>
        <v>-3.8724373576309798E-2</v>
      </c>
      <c r="D45" s="73">
        <f t="shared" si="19"/>
        <v>-0.25912408759124089</v>
      </c>
      <c r="E45" s="73">
        <f t="shared" si="20"/>
        <v>0.12211221122112212</v>
      </c>
      <c r="F45" s="74">
        <f>+(J23-F23)/F23</f>
        <v>0.1125</v>
      </c>
      <c r="G45" s="73">
        <f t="shared" si="22"/>
        <v>0.10900473933649289</v>
      </c>
      <c r="H45" s="73">
        <f t="shared" si="23"/>
        <v>-1.2315270935960592E-2</v>
      </c>
      <c r="I45" s="73">
        <f t="shared" si="24"/>
        <v>-1.1764705882352941E-2</v>
      </c>
      <c r="J45" s="74">
        <f>+(N23-J23)/J23</f>
        <v>-0.36404494382022473</v>
      </c>
      <c r="K45" s="73">
        <f t="shared" si="26"/>
        <v>-0.32264957264957267</v>
      </c>
      <c r="L45" s="73">
        <f>+(P23-L23)/L23</f>
        <v>-0.23940149625935161</v>
      </c>
      <c r="M45" s="73">
        <f t="shared" si="28"/>
        <v>-0.53869047619047616</v>
      </c>
      <c r="N45" s="74">
        <f>+(R23-N23)/N23</f>
        <v>-0.14487632508833923</v>
      </c>
      <c r="O45" s="73">
        <f t="shared" si="30"/>
        <v>-0.32176656151419558</v>
      </c>
      <c r="P45" s="73">
        <f>+(T23-P23)/P23</f>
        <v>-0.19672131147540983</v>
      </c>
      <c r="Q45" s="73">
        <f>+(U23-Q23)/Q23</f>
        <v>-5.1612903225806452E-2</v>
      </c>
      <c r="R45" s="74">
        <f>+(V23-R23)/R23</f>
        <v>-0.41322314049586778</v>
      </c>
      <c r="S45" s="73">
        <f>+(W23-S23)/S23</f>
        <v>-0.11162790697674418</v>
      </c>
      <c r="T45" s="73">
        <f>+(X23-T23)/T23</f>
        <v>-0.44081632653061226</v>
      </c>
      <c r="U45" s="73">
        <f>+(Y23-U23)/U23</f>
        <v>-0.23809523809523808</v>
      </c>
      <c r="V45" s="74">
        <f t="shared" si="36"/>
        <v>-2.8169014084507043E-2</v>
      </c>
      <c r="W45" s="73">
        <f>+(AA23-W23)/W23</f>
        <v>-0.28272251308900526</v>
      </c>
      <c r="X45" s="73">
        <f t="shared" si="35"/>
        <v>0.34306569343065696</v>
      </c>
      <c r="Y45" s="73">
        <f t="shared" si="35"/>
        <v>-0.22321428571428573</v>
      </c>
      <c r="Z45" s="73">
        <f t="shared" ref="Z45" si="43">+(AD23-Z23)/Z23</f>
        <v>-0.27536231884057971</v>
      </c>
      <c r="AA45" s="73">
        <f t="shared" ref="AA45" si="44">+(AE23-AA23)/AA23</f>
        <v>-0.12408759124087591</v>
      </c>
      <c r="AB45" s="73">
        <f t="shared" ref="AB45" si="45">+(AF23-AB23)/AB23</f>
        <v>-0.25</v>
      </c>
      <c r="AC45" s="73">
        <f t="shared" ref="AC45" si="46">+(AG23-AC23)/AC23</f>
        <v>-5.7471264367816091E-2</v>
      </c>
      <c r="AD45" s="73">
        <f t="shared" ref="AD45" si="47">+(AH23-AD23)/AD23</f>
        <v>-0.02</v>
      </c>
      <c r="AE45" s="73">
        <f>+(AI23-AE23)/AE23</f>
        <v>-0.21666666666666667</v>
      </c>
      <c r="AF45" s="73">
        <f t="shared" si="42"/>
        <v>-0.65217391304347827</v>
      </c>
      <c r="AG45" s="73">
        <f t="shared" si="42"/>
        <v>-0.24390243902439024</v>
      </c>
      <c r="AH45" s="73">
        <f t="shared" ref="AH45" si="48">+(AL23-AH23)/AH23</f>
        <v>0.31632653061224492</v>
      </c>
      <c r="AI45" s="73">
        <f t="shared" ref="AI45" si="49">+(AM23-AI23)/AI23</f>
        <v>0.18085106382978725</v>
      </c>
      <c r="AJ45" s="73">
        <f t="shared" si="17"/>
        <v>-4.5562130177514794E-2</v>
      </c>
      <c r="AK45" s="73">
        <f t="shared" si="17"/>
        <v>-7.7495350278983258E-2</v>
      </c>
      <c r="AL45" s="73">
        <f t="shared" si="17"/>
        <v>-0.31518817204301075</v>
      </c>
      <c r="AM45" s="73">
        <f t="shared" si="17"/>
        <v>-0.2649656526005888</v>
      </c>
      <c r="AN45" s="73">
        <f t="shared" si="17"/>
        <v>-0.22830440587449932</v>
      </c>
      <c r="AO45" s="73">
        <f t="shared" si="17"/>
        <v>-0.12110726643598616</v>
      </c>
      <c r="AP45" s="73">
        <f t="shared" si="17"/>
        <v>-0.13779527559055119</v>
      </c>
      <c r="AQ45" s="73">
        <f t="shared" si="17"/>
        <v>-0.23972602739726026</v>
      </c>
      <c r="AR45" s="8"/>
      <c r="AS45" s="8"/>
      <c r="AT45" s="8"/>
      <c r="AU45" s="8"/>
      <c r="AV45" s="8"/>
      <c r="AW45" s="8"/>
      <c r="AX45" s="8"/>
      <c r="AY45" s="8"/>
      <c r="AZ45" s="8"/>
      <c r="BA45" s="8"/>
      <c r="BB45" s="8"/>
      <c r="BC45" s="8"/>
      <c r="BD45" s="8"/>
      <c r="BE45" s="8"/>
      <c r="BF45" s="8"/>
      <c r="BG45" s="8"/>
    </row>
  </sheetData>
  <mergeCells count="1">
    <mergeCell ref="B25:E25"/>
  </mergeCells>
  <phoneticPr fontId="8"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8"/>
  <dimension ref="B2:BU45"/>
  <sheetViews>
    <sheetView zoomScaleNormal="100" workbookViewId="0"/>
  </sheetViews>
  <sheetFormatPr baseColWidth="10" defaultRowHeight="12.75" x14ac:dyDescent="0.2"/>
  <cols>
    <col min="1" max="1" width="8.7109375" style="8" customWidth="1"/>
    <col min="2" max="2" width="33.140625" style="8" customWidth="1"/>
    <col min="3" max="90" width="12.28515625" style="8" customWidth="1"/>
    <col min="91" max="16384" width="11.42578125" style="8"/>
  </cols>
  <sheetData>
    <row r="2" spans="2:73" ht="40.5" customHeight="1" x14ac:dyDescent="0.25">
      <c r="B2" s="34"/>
      <c r="C2" s="36"/>
      <c r="D2" s="36"/>
      <c r="Q2" s="18"/>
    </row>
    <row r="3" spans="2:73" s="35" customFormat="1" ht="28.5" customHeight="1" x14ac:dyDescent="0.2">
      <c r="B3" s="57"/>
      <c r="C3" s="58"/>
      <c r="D3" s="58"/>
    </row>
    <row r="4" spans="2:73" ht="15" x14ac:dyDescent="0.2">
      <c r="B4" s="37"/>
    </row>
    <row r="5" spans="2:73" ht="39" customHeight="1" x14ac:dyDescent="0.2">
      <c r="C5" s="41" t="s">
        <v>0</v>
      </c>
      <c r="D5" s="41" t="s">
        <v>1</v>
      </c>
      <c r="E5" s="41" t="s">
        <v>2</v>
      </c>
      <c r="F5" s="67" t="s">
        <v>3</v>
      </c>
      <c r="G5" s="41" t="s">
        <v>4</v>
      </c>
      <c r="H5" s="41" t="s">
        <v>5</v>
      </c>
      <c r="I5" s="41" t="s">
        <v>6</v>
      </c>
      <c r="J5" s="67" t="s">
        <v>66</v>
      </c>
      <c r="K5" s="41" t="s">
        <v>68</v>
      </c>
      <c r="L5" s="41" t="s">
        <v>70</v>
      </c>
      <c r="M5" s="41" t="s">
        <v>73</v>
      </c>
      <c r="N5" s="67" t="s">
        <v>75</v>
      </c>
      <c r="O5" s="41" t="s">
        <v>77</v>
      </c>
      <c r="P5" s="41" t="s">
        <v>80</v>
      </c>
      <c r="Q5" s="41" t="s">
        <v>90</v>
      </c>
      <c r="R5" s="67" t="s">
        <v>92</v>
      </c>
      <c r="S5" s="41" t="s">
        <v>94</v>
      </c>
      <c r="T5" s="41" t="s">
        <v>96</v>
      </c>
      <c r="U5" s="41" t="s">
        <v>101</v>
      </c>
      <c r="V5" s="67" t="s">
        <v>105</v>
      </c>
      <c r="W5" s="41" t="s">
        <v>107</v>
      </c>
      <c r="X5" s="41" t="s">
        <v>127</v>
      </c>
      <c r="Y5" s="41" t="s">
        <v>130</v>
      </c>
      <c r="Z5" s="67" t="s">
        <v>133</v>
      </c>
      <c r="AA5" s="41" t="s">
        <v>135</v>
      </c>
      <c r="AB5" s="41" t="s">
        <v>138</v>
      </c>
      <c r="AC5" s="41" t="s">
        <v>140</v>
      </c>
      <c r="AD5" s="67" t="s">
        <v>142</v>
      </c>
      <c r="AE5" s="41" t="s">
        <v>146</v>
      </c>
      <c r="AF5" s="41" t="s">
        <v>148</v>
      </c>
      <c r="AG5" s="41" t="s">
        <v>157</v>
      </c>
      <c r="AH5" s="67" t="s">
        <v>160</v>
      </c>
      <c r="AI5" s="41" t="s">
        <v>164</v>
      </c>
      <c r="AJ5" s="41" t="s">
        <v>167</v>
      </c>
      <c r="AK5" s="41" t="s">
        <v>170</v>
      </c>
      <c r="AL5" s="67" t="s">
        <v>173</v>
      </c>
      <c r="AM5" s="41" t="s">
        <v>177</v>
      </c>
      <c r="AN5" s="41" t="s">
        <v>180</v>
      </c>
      <c r="AO5" s="41" t="s">
        <v>185</v>
      </c>
      <c r="AP5" s="67" t="s">
        <v>188</v>
      </c>
      <c r="AQ5" s="41" t="s">
        <v>192</v>
      </c>
      <c r="AR5" s="41" t="s">
        <v>195</v>
      </c>
      <c r="AS5" s="41" t="s">
        <v>198</v>
      </c>
      <c r="AT5" s="67" t="s">
        <v>201</v>
      </c>
      <c r="AU5" s="41" t="s">
        <v>205</v>
      </c>
      <c r="AV5" s="41" t="s">
        <v>208</v>
      </c>
      <c r="AW5" s="41" t="s">
        <v>211</v>
      </c>
      <c r="AX5" s="67" t="s">
        <v>227</v>
      </c>
      <c r="AY5" s="41" t="s">
        <v>232</v>
      </c>
      <c r="AZ5" s="41" t="s">
        <v>238</v>
      </c>
      <c r="BA5" s="41" t="s">
        <v>242</v>
      </c>
      <c r="BB5" s="67" t="s">
        <v>245</v>
      </c>
      <c r="BC5" s="41" t="s">
        <v>255</v>
      </c>
      <c r="BD5" s="41" t="s">
        <v>258</v>
      </c>
      <c r="BE5" s="41" t="s">
        <v>268</v>
      </c>
      <c r="BF5" s="67" t="s">
        <v>271</v>
      </c>
      <c r="BG5" s="41" t="s">
        <v>276</v>
      </c>
      <c r="BH5" s="42" t="s">
        <v>215</v>
      </c>
      <c r="BI5" s="42" t="s">
        <v>216</v>
      </c>
      <c r="BJ5" s="42" t="s">
        <v>217</v>
      </c>
      <c r="BK5" s="42" t="s">
        <v>218</v>
      </c>
      <c r="BL5" s="42" t="s">
        <v>219</v>
      </c>
      <c r="BM5" s="42" t="s">
        <v>220</v>
      </c>
      <c r="BN5" s="42" t="s">
        <v>225</v>
      </c>
      <c r="BO5" s="42" t="s">
        <v>221</v>
      </c>
      <c r="BP5" s="42" t="s">
        <v>222</v>
      </c>
      <c r="BQ5" s="42" t="s">
        <v>223</v>
      </c>
      <c r="BR5" s="42" t="s">
        <v>224</v>
      </c>
      <c r="BS5" s="42" t="s">
        <v>228</v>
      </c>
      <c r="BT5" s="42" t="s">
        <v>246</v>
      </c>
      <c r="BU5" s="42" t="s">
        <v>272</v>
      </c>
    </row>
    <row r="6" spans="2:73" ht="17.100000000000001" customHeight="1" thickBot="1" x14ac:dyDescent="0.25">
      <c r="B6" s="43" t="s">
        <v>86</v>
      </c>
      <c r="C6" s="44">
        <v>15</v>
      </c>
      <c r="D6" s="44">
        <v>7</v>
      </c>
      <c r="E6" s="44">
        <v>11</v>
      </c>
      <c r="F6" s="44">
        <v>6</v>
      </c>
      <c r="G6" s="44">
        <v>15</v>
      </c>
      <c r="H6" s="44">
        <v>20</v>
      </c>
      <c r="I6" s="44">
        <v>19</v>
      </c>
      <c r="J6" s="44">
        <v>9</v>
      </c>
      <c r="K6" s="44">
        <v>29</v>
      </c>
      <c r="L6" s="44">
        <v>19</v>
      </c>
      <c r="M6" s="44">
        <v>19</v>
      </c>
      <c r="N6" s="44">
        <v>35</v>
      </c>
      <c r="O6" s="44">
        <v>43</v>
      </c>
      <c r="P6" s="44">
        <v>52</v>
      </c>
      <c r="Q6" s="44">
        <v>45</v>
      </c>
      <c r="R6" s="44">
        <v>43</v>
      </c>
      <c r="S6" s="44">
        <v>60</v>
      </c>
      <c r="T6" s="44">
        <v>65</v>
      </c>
      <c r="U6" s="44">
        <v>44</v>
      </c>
      <c r="V6" s="44">
        <v>76</v>
      </c>
      <c r="W6" s="44">
        <v>129</v>
      </c>
      <c r="X6" s="44">
        <v>164</v>
      </c>
      <c r="Y6" s="44">
        <v>136</v>
      </c>
      <c r="Z6" s="44">
        <v>162</v>
      </c>
      <c r="AA6" s="44">
        <v>172</v>
      </c>
      <c r="AB6" s="44">
        <v>220</v>
      </c>
      <c r="AC6" s="44">
        <v>125</v>
      </c>
      <c r="AD6" s="44">
        <v>180</v>
      </c>
      <c r="AE6" s="44">
        <v>186</v>
      </c>
      <c r="AF6" s="44">
        <v>160</v>
      </c>
      <c r="AG6" s="44">
        <v>120</v>
      </c>
      <c r="AH6" s="44">
        <v>137</v>
      </c>
      <c r="AI6" s="44">
        <v>135</v>
      </c>
      <c r="AJ6" s="44">
        <v>146</v>
      </c>
      <c r="AK6" s="44">
        <v>100</v>
      </c>
      <c r="AL6" s="44">
        <v>114</v>
      </c>
      <c r="AM6" s="44">
        <v>155</v>
      </c>
      <c r="AN6" s="44">
        <v>131</v>
      </c>
      <c r="AO6" s="44">
        <v>84</v>
      </c>
      <c r="AP6" s="44">
        <v>117</v>
      </c>
      <c r="AQ6" s="44">
        <v>136</v>
      </c>
      <c r="AR6" s="44">
        <v>116</v>
      </c>
      <c r="AS6" s="44">
        <v>76</v>
      </c>
      <c r="AT6" s="44">
        <v>152</v>
      </c>
      <c r="AU6" s="44">
        <v>79</v>
      </c>
      <c r="AV6" s="44">
        <v>94</v>
      </c>
      <c r="AW6" s="44">
        <v>62</v>
      </c>
      <c r="AX6" s="44">
        <v>85</v>
      </c>
      <c r="AY6" s="44">
        <v>63</v>
      </c>
      <c r="AZ6" s="44">
        <v>76</v>
      </c>
      <c r="BA6" s="44">
        <v>60</v>
      </c>
      <c r="BB6" s="44">
        <v>88</v>
      </c>
      <c r="BC6" s="44">
        <v>94</v>
      </c>
      <c r="BD6" s="44">
        <v>47</v>
      </c>
      <c r="BE6" s="44">
        <v>64</v>
      </c>
      <c r="BF6" s="44">
        <v>84</v>
      </c>
      <c r="BG6" s="44">
        <v>98</v>
      </c>
      <c r="BH6" s="44">
        <f t="shared" ref="BH6:BH22" si="0">+C6+D6+E6+F6</f>
        <v>39</v>
      </c>
      <c r="BI6" s="44">
        <f t="shared" ref="BI6:BI22" si="1">G6+H6+I6+J6</f>
        <v>63</v>
      </c>
      <c r="BJ6" s="44">
        <f t="shared" ref="BJ6:BJ22" si="2">K6+L6+M6+N6</f>
        <v>102</v>
      </c>
      <c r="BK6" s="44">
        <f t="shared" ref="BK6:BK22" si="3">+O6+P6+Q6+R6</f>
        <v>183</v>
      </c>
      <c r="BL6" s="44">
        <f t="shared" ref="BL6:BL23" si="4">+S6+T6+U6+V6</f>
        <v>245</v>
      </c>
      <c r="BM6" s="44">
        <f t="shared" ref="BM6:BM23" si="5">+W6+X6+Y6+Z6</f>
        <v>591</v>
      </c>
      <c r="BN6" s="44">
        <f t="shared" ref="BN6:BN23" si="6">+AA6+AB6+AC6+AD6</f>
        <v>697</v>
      </c>
      <c r="BO6" s="44">
        <f t="shared" ref="BO6:BO23" si="7">+AE6+AF6+AG6+AH6</f>
        <v>603</v>
      </c>
      <c r="BP6" s="44">
        <f t="shared" ref="BP6:BP23" si="8">+AI6+AJ6+AK6+AL6</f>
        <v>495</v>
      </c>
      <c r="BQ6" s="44">
        <f t="shared" ref="BQ6:BQ23" si="9">+AM6+AN6+AO6+AP6</f>
        <v>487</v>
      </c>
      <c r="BR6" s="44">
        <f t="shared" ref="BR6:BR23" si="10">+AQ6+AR6+AS6+AT6</f>
        <v>480</v>
      </c>
      <c r="BS6" s="44">
        <f t="shared" ref="BS6:BS23" si="11">+AU6+AV6+AW6+AX6</f>
        <v>320</v>
      </c>
      <c r="BT6" s="44">
        <f t="shared" ref="BT6:BT23" si="12">+AY6+AZ6+BA6+BB6</f>
        <v>287</v>
      </c>
      <c r="BU6" s="44">
        <f t="shared" ref="BU6:BU23" si="13">+BC6+BD6+BE6+BF6</f>
        <v>289</v>
      </c>
    </row>
    <row r="7" spans="2:73" ht="17.100000000000001" customHeight="1" thickBot="1" x14ac:dyDescent="0.25">
      <c r="B7" s="43" t="s">
        <v>87</v>
      </c>
      <c r="C7" s="44">
        <v>1</v>
      </c>
      <c r="D7" s="44">
        <v>0</v>
      </c>
      <c r="E7" s="44">
        <v>7</v>
      </c>
      <c r="F7" s="44">
        <v>3</v>
      </c>
      <c r="G7" s="44">
        <v>3</v>
      </c>
      <c r="H7" s="44">
        <v>5</v>
      </c>
      <c r="I7" s="44">
        <v>4</v>
      </c>
      <c r="J7" s="44">
        <v>5</v>
      </c>
      <c r="K7" s="44">
        <v>14</v>
      </c>
      <c r="L7" s="44">
        <v>11</v>
      </c>
      <c r="M7" s="44">
        <v>18</v>
      </c>
      <c r="N7" s="44">
        <v>14</v>
      </c>
      <c r="O7" s="44">
        <v>20</v>
      </c>
      <c r="P7" s="44">
        <v>17</v>
      </c>
      <c r="Q7" s="44">
        <v>2</v>
      </c>
      <c r="R7" s="44">
        <v>19</v>
      </c>
      <c r="S7" s="44">
        <v>22</v>
      </c>
      <c r="T7" s="44">
        <v>20</v>
      </c>
      <c r="U7" s="44">
        <v>23</v>
      </c>
      <c r="V7" s="44">
        <v>38</v>
      </c>
      <c r="W7" s="44">
        <v>32</v>
      </c>
      <c r="X7" s="44">
        <v>36</v>
      </c>
      <c r="Y7" s="44">
        <v>28</v>
      </c>
      <c r="Z7" s="44">
        <v>65</v>
      </c>
      <c r="AA7" s="44">
        <v>39</v>
      </c>
      <c r="AB7" s="44">
        <v>68</v>
      </c>
      <c r="AC7" s="44">
        <v>39</v>
      </c>
      <c r="AD7" s="44">
        <v>33</v>
      </c>
      <c r="AE7" s="44">
        <v>50</v>
      </c>
      <c r="AF7" s="44">
        <v>44</v>
      </c>
      <c r="AG7" s="44">
        <v>15</v>
      </c>
      <c r="AH7" s="44">
        <v>4</v>
      </c>
      <c r="AI7" s="44">
        <v>23</v>
      </c>
      <c r="AJ7" s="44">
        <v>24</v>
      </c>
      <c r="AK7" s="44">
        <v>26</v>
      </c>
      <c r="AL7" s="44">
        <v>24</v>
      </c>
      <c r="AM7" s="44">
        <v>25</v>
      </c>
      <c r="AN7" s="44">
        <v>22</v>
      </c>
      <c r="AO7" s="44">
        <v>15</v>
      </c>
      <c r="AP7" s="44">
        <v>16</v>
      </c>
      <c r="AQ7" s="44">
        <v>12</v>
      </c>
      <c r="AR7" s="44">
        <v>17</v>
      </c>
      <c r="AS7" s="44">
        <v>3</v>
      </c>
      <c r="AT7" s="44">
        <v>24</v>
      </c>
      <c r="AU7" s="44">
        <v>13</v>
      </c>
      <c r="AV7" s="44">
        <v>13</v>
      </c>
      <c r="AW7" s="44">
        <v>4</v>
      </c>
      <c r="AX7" s="44">
        <v>9</v>
      </c>
      <c r="AY7" s="44">
        <v>8</v>
      </c>
      <c r="AZ7" s="44">
        <v>23</v>
      </c>
      <c r="BA7" s="44">
        <v>16</v>
      </c>
      <c r="BB7" s="44">
        <v>23</v>
      </c>
      <c r="BC7" s="44">
        <v>23</v>
      </c>
      <c r="BD7" s="44">
        <v>10</v>
      </c>
      <c r="BE7" s="44">
        <v>34</v>
      </c>
      <c r="BF7" s="44">
        <v>34</v>
      </c>
      <c r="BG7" s="44">
        <v>24</v>
      </c>
      <c r="BH7" s="44">
        <f t="shared" si="0"/>
        <v>11</v>
      </c>
      <c r="BI7" s="44">
        <f t="shared" si="1"/>
        <v>17</v>
      </c>
      <c r="BJ7" s="44">
        <f t="shared" si="2"/>
        <v>57</v>
      </c>
      <c r="BK7" s="44">
        <f t="shared" si="3"/>
        <v>58</v>
      </c>
      <c r="BL7" s="44">
        <f t="shared" si="4"/>
        <v>103</v>
      </c>
      <c r="BM7" s="44">
        <f t="shared" si="5"/>
        <v>161</v>
      </c>
      <c r="BN7" s="44">
        <f t="shared" si="6"/>
        <v>179</v>
      </c>
      <c r="BO7" s="44">
        <f t="shared" si="7"/>
        <v>113</v>
      </c>
      <c r="BP7" s="44">
        <f t="shared" si="8"/>
        <v>97</v>
      </c>
      <c r="BQ7" s="44">
        <f t="shared" si="9"/>
        <v>78</v>
      </c>
      <c r="BR7" s="44">
        <f t="shared" si="10"/>
        <v>56</v>
      </c>
      <c r="BS7" s="44">
        <f t="shared" si="11"/>
        <v>39</v>
      </c>
      <c r="BT7" s="44">
        <f t="shared" si="12"/>
        <v>70</v>
      </c>
      <c r="BU7" s="44">
        <f t="shared" si="13"/>
        <v>101</v>
      </c>
    </row>
    <row r="8" spans="2:73" ht="17.100000000000001" customHeight="1" thickBot="1" x14ac:dyDescent="0.25">
      <c r="B8" s="43" t="s">
        <v>251</v>
      </c>
      <c r="C8" s="44">
        <v>0</v>
      </c>
      <c r="D8" s="44">
        <v>0</v>
      </c>
      <c r="E8" s="44">
        <v>4</v>
      </c>
      <c r="F8" s="44">
        <v>0</v>
      </c>
      <c r="G8" s="44">
        <v>0</v>
      </c>
      <c r="H8" s="44">
        <v>0</v>
      </c>
      <c r="I8" s="44">
        <v>0</v>
      </c>
      <c r="J8" s="44">
        <v>3</v>
      </c>
      <c r="K8" s="44">
        <v>1</v>
      </c>
      <c r="L8" s="44">
        <v>4</v>
      </c>
      <c r="M8" s="44">
        <v>4</v>
      </c>
      <c r="N8" s="44">
        <v>7</v>
      </c>
      <c r="O8" s="44">
        <v>10</v>
      </c>
      <c r="P8" s="44">
        <v>5</v>
      </c>
      <c r="Q8" s="44">
        <v>3</v>
      </c>
      <c r="R8" s="44">
        <v>6</v>
      </c>
      <c r="S8" s="44">
        <v>8</v>
      </c>
      <c r="T8" s="44">
        <v>10</v>
      </c>
      <c r="U8" s="44">
        <v>7</v>
      </c>
      <c r="V8" s="44">
        <v>19</v>
      </c>
      <c r="W8" s="44">
        <v>12</v>
      </c>
      <c r="X8" s="44">
        <v>18</v>
      </c>
      <c r="Y8" s="44">
        <v>8</v>
      </c>
      <c r="Z8" s="44">
        <v>23</v>
      </c>
      <c r="AA8" s="44">
        <v>22</v>
      </c>
      <c r="AB8" s="44">
        <v>24</v>
      </c>
      <c r="AC8" s="44">
        <v>11</v>
      </c>
      <c r="AD8" s="44">
        <v>33</v>
      </c>
      <c r="AE8" s="44">
        <v>39</v>
      </c>
      <c r="AF8" s="44">
        <v>14</v>
      </c>
      <c r="AG8" s="44">
        <v>13</v>
      </c>
      <c r="AH8" s="44">
        <v>27</v>
      </c>
      <c r="AI8" s="44">
        <v>21</v>
      </c>
      <c r="AJ8" s="44">
        <v>17</v>
      </c>
      <c r="AK8" s="44">
        <v>11</v>
      </c>
      <c r="AL8" s="44">
        <v>15</v>
      </c>
      <c r="AM8" s="44">
        <v>28</v>
      </c>
      <c r="AN8" s="44">
        <v>19</v>
      </c>
      <c r="AO8" s="44">
        <v>13</v>
      </c>
      <c r="AP8" s="44">
        <v>13</v>
      </c>
      <c r="AQ8" s="44">
        <v>16</v>
      </c>
      <c r="AR8" s="44">
        <v>15</v>
      </c>
      <c r="AS8" s="44">
        <v>6</v>
      </c>
      <c r="AT8" s="44">
        <v>24</v>
      </c>
      <c r="AU8" s="44">
        <v>17</v>
      </c>
      <c r="AV8" s="44">
        <v>36</v>
      </c>
      <c r="AW8" s="44">
        <v>17</v>
      </c>
      <c r="AX8" s="44">
        <v>22</v>
      </c>
      <c r="AY8" s="44">
        <v>21</v>
      </c>
      <c r="AZ8" s="44">
        <v>11</v>
      </c>
      <c r="BA8" s="44">
        <v>9</v>
      </c>
      <c r="BB8" s="44">
        <v>15</v>
      </c>
      <c r="BC8" s="44">
        <v>14</v>
      </c>
      <c r="BD8" s="44">
        <v>4</v>
      </c>
      <c r="BE8" s="44">
        <v>6</v>
      </c>
      <c r="BF8" s="44">
        <v>17</v>
      </c>
      <c r="BG8" s="44">
        <v>12</v>
      </c>
      <c r="BH8" s="44">
        <f t="shared" si="0"/>
        <v>4</v>
      </c>
      <c r="BI8" s="44">
        <f t="shared" si="1"/>
        <v>3</v>
      </c>
      <c r="BJ8" s="44">
        <f t="shared" si="2"/>
        <v>16</v>
      </c>
      <c r="BK8" s="44">
        <f t="shared" si="3"/>
        <v>24</v>
      </c>
      <c r="BL8" s="44">
        <f t="shared" si="4"/>
        <v>44</v>
      </c>
      <c r="BM8" s="44">
        <f t="shared" si="5"/>
        <v>61</v>
      </c>
      <c r="BN8" s="44">
        <f t="shared" si="6"/>
        <v>90</v>
      </c>
      <c r="BO8" s="44">
        <f t="shared" si="7"/>
        <v>93</v>
      </c>
      <c r="BP8" s="44">
        <f t="shared" si="8"/>
        <v>64</v>
      </c>
      <c r="BQ8" s="44">
        <f t="shared" si="9"/>
        <v>73</v>
      </c>
      <c r="BR8" s="44">
        <f t="shared" si="10"/>
        <v>61</v>
      </c>
      <c r="BS8" s="44">
        <f t="shared" si="11"/>
        <v>92</v>
      </c>
      <c r="BT8" s="44">
        <f t="shared" si="12"/>
        <v>56</v>
      </c>
      <c r="BU8" s="44">
        <f t="shared" si="13"/>
        <v>41</v>
      </c>
    </row>
    <row r="9" spans="2:73" ht="17.100000000000001" customHeight="1" thickBot="1" x14ac:dyDescent="0.25">
      <c r="B9" s="43" t="s">
        <v>82</v>
      </c>
      <c r="C9" s="44">
        <v>0</v>
      </c>
      <c r="D9" s="44">
        <v>9</v>
      </c>
      <c r="E9" s="44">
        <v>4</v>
      </c>
      <c r="F9" s="44">
        <v>2</v>
      </c>
      <c r="G9" s="44">
        <v>4</v>
      </c>
      <c r="H9" s="44">
        <v>9</v>
      </c>
      <c r="I9" s="44">
        <v>6</v>
      </c>
      <c r="J9" s="44">
        <v>6</v>
      </c>
      <c r="K9" s="44">
        <v>7</v>
      </c>
      <c r="L9" s="44">
        <v>13</v>
      </c>
      <c r="M9" s="44">
        <v>22</v>
      </c>
      <c r="N9" s="44">
        <v>18</v>
      </c>
      <c r="O9" s="44">
        <v>23</v>
      </c>
      <c r="P9" s="44">
        <v>23</v>
      </c>
      <c r="Q9" s="44">
        <v>23</v>
      </c>
      <c r="R9" s="44">
        <v>26</v>
      </c>
      <c r="S9" s="44">
        <v>18</v>
      </c>
      <c r="T9" s="44">
        <v>32</v>
      </c>
      <c r="U9" s="44">
        <v>18</v>
      </c>
      <c r="V9" s="44">
        <v>39</v>
      </c>
      <c r="W9" s="44">
        <v>60</v>
      </c>
      <c r="X9" s="44">
        <v>52</v>
      </c>
      <c r="Y9" s="44">
        <v>44</v>
      </c>
      <c r="Z9" s="44">
        <v>56</v>
      </c>
      <c r="AA9" s="44">
        <v>55</v>
      </c>
      <c r="AB9" s="44">
        <v>61</v>
      </c>
      <c r="AC9" s="44">
        <v>36</v>
      </c>
      <c r="AD9" s="44">
        <v>66</v>
      </c>
      <c r="AE9" s="44">
        <v>49</v>
      </c>
      <c r="AF9" s="44">
        <v>32</v>
      </c>
      <c r="AG9" s="44">
        <v>33</v>
      </c>
      <c r="AH9" s="44">
        <v>42</v>
      </c>
      <c r="AI9" s="44">
        <v>27</v>
      </c>
      <c r="AJ9" s="44">
        <v>32</v>
      </c>
      <c r="AK9" s="44">
        <v>16</v>
      </c>
      <c r="AL9" s="44">
        <v>31</v>
      </c>
      <c r="AM9" s="44">
        <v>33</v>
      </c>
      <c r="AN9" s="44">
        <v>15</v>
      </c>
      <c r="AO9" s="44">
        <v>16</v>
      </c>
      <c r="AP9" s="44">
        <v>22</v>
      </c>
      <c r="AQ9" s="44">
        <v>15</v>
      </c>
      <c r="AR9" s="44">
        <v>24</v>
      </c>
      <c r="AS9" s="44">
        <v>23</v>
      </c>
      <c r="AT9" s="44">
        <v>23</v>
      </c>
      <c r="AU9" s="44">
        <v>21</v>
      </c>
      <c r="AV9" s="44">
        <v>30</v>
      </c>
      <c r="AW9" s="44">
        <v>19</v>
      </c>
      <c r="AX9" s="44">
        <v>15</v>
      </c>
      <c r="AY9" s="44">
        <v>16</v>
      </c>
      <c r="AZ9" s="44">
        <v>20</v>
      </c>
      <c r="BA9" s="44">
        <v>17</v>
      </c>
      <c r="BB9" s="44">
        <v>16</v>
      </c>
      <c r="BC9" s="44">
        <v>29</v>
      </c>
      <c r="BD9" s="44">
        <v>13</v>
      </c>
      <c r="BE9" s="44">
        <v>27</v>
      </c>
      <c r="BF9" s="44">
        <v>40</v>
      </c>
      <c r="BG9" s="44">
        <v>33</v>
      </c>
      <c r="BH9" s="44">
        <f t="shared" si="0"/>
        <v>15</v>
      </c>
      <c r="BI9" s="44">
        <f t="shared" si="1"/>
        <v>25</v>
      </c>
      <c r="BJ9" s="44">
        <f t="shared" si="2"/>
        <v>60</v>
      </c>
      <c r="BK9" s="44">
        <f t="shared" si="3"/>
        <v>95</v>
      </c>
      <c r="BL9" s="44">
        <f t="shared" si="4"/>
        <v>107</v>
      </c>
      <c r="BM9" s="44">
        <f t="shared" si="5"/>
        <v>212</v>
      </c>
      <c r="BN9" s="44">
        <f t="shared" si="6"/>
        <v>218</v>
      </c>
      <c r="BO9" s="44">
        <f t="shared" si="7"/>
        <v>156</v>
      </c>
      <c r="BP9" s="44">
        <f t="shared" si="8"/>
        <v>106</v>
      </c>
      <c r="BQ9" s="44">
        <f t="shared" si="9"/>
        <v>86</v>
      </c>
      <c r="BR9" s="44">
        <f t="shared" si="10"/>
        <v>85</v>
      </c>
      <c r="BS9" s="44">
        <f t="shared" si="11"/>
        <v>85</v>
      </c>
      <c r="BT9" s="44">
        <f t="shared" si="12"/>
        <v>69</v>
      </c>
      <c r="BU9" s="44">
        <f t="shared" si="13"/>
        <v>109</v>
      </c>
    </row>
    <row r="10" spans="2:73" ht="17.100000000000001" customHeight="1" thickBot="1" x14ac:dyDescent="0.25">
      <c r="B10" s="43" t="s">
        <v>9</v>
      </c>
      <c r="C10" s="44">
        <v>0</v>
      </c>
      <c r="D10" s="44">
        <v>3</v>
      </c>
      <c r="E10" s="44">
        <v>3</v>
      </c>
      <c r="F10" s="44">
        <v>2</v>
      </c>
      <c r="G10" s="44">
        <v>2</v>
      </c>
      <c r="H10" s="44">
        <v>8</v>
      </c>
      <c r="I10" s="44">
        <v>0</v>
      </c>
      <c r="J10" s="44">
        <v>0</v>
      </c>
      <c r="K10" s="44">
        <v>5</v>
      </c>
      <c r="L10" s="44">
        <v>8</v>
      </c>
      <c r="M10" s="44">
        <v>0</v>
      </c>
      <c r="N10" s="44">
        <v>0</v>
      </c>
      <c r="O10" s="44">
        <v>0</v>
      </c>
      <c r="P10" s="44">
        <v>3</v>
      </c>
      <c r="Q10" s="44">
        <v>3</v>
      </c>
      <c r="R10" s="44">
        <v>0</v>
      </c>
      <c r="S10" s="44">
        <v>4</v>
      </c>
      <c r="T10" s="44">
        <v>4</v>
      </c>
      <c r="U10" s="44">
        <v>6</v>
      </c>
      <c r="V10" s="44">
        <v>10</v>
      </c>
      <c r="W10" s="44">
        <v>18</v>
      </c>
      <c r="X10" s="44">
        <v>17</v>
      </c>
      <c r="Y10" s="44">
        <v>17</v>
      </c>
      <c r="Z10" s="44">
        <v>4</v>
      </c>
      <c r="AA10" s="44">
        <v>30</v>
      </c>
      <c r="AB10" s="44">
        <v>26</v>
      </c>
      <c r="AC10" s="44">
        <v>18</v>
      </c>
      <c r="AD10" s="44">
        <v>22</v>
      </c>
      <c r="AE10" s="44">
        <v>21</v>
      </c>
      <c r="AF10" s="44">
        <v>56</v>
      </c>
      <c r="AG10" s="44">
        <v>19</v>
      </c>
      <c r="AH10" s="44">
        <v>21</v>
      </c>
      <c r="AI10" s="44">
        <v>46</v>
      </c>
      <c r="AJ10" s="44">
        <v>40</v>
      </c>
      <c r="AK10" s="44">
        <v>21</v>
      </c>
      <c r="AL10" s="44">
        <v>38</v>
      </c>
      <c r="AM10" s="44">
        <v>38</v>
      </c>
      <c r="AN10" s="44">
        <v>30</v>
      </c>
      <c r="AO10" s="44">
        <v>22</v>
      </c>
      <c r="AP10" s="44">
        <v>21</v>
      </c>
      <c r="AQ10" s="44">
        <v>20</v>
      </c>
      <c r="AR10" s="44">
        <v>16</v>
      </c>
      <c r="AS10" s="44">
        <v>23</v>
      </c>
      <c r="AT10" s="44">
        <v>19</v>
      </c>
      <c r="AU10" s="44">
        <v>16</v>
      </c>
      <c r="AV10" s="44">
        <v>19</v>
      </c>
      <c r="AW10" s="44">
        <v>17</v>
      </c>
      <c r="AX10" s="44">
        <v>28</v>
      </c>
      <c r="AY10" s="44">
        <v>18</v>
      </c>
      <c r="AZ10" s="44">
        <v>24</v>
      </c>
      <c r="BA10" s="44">
        <v>24</v>
      </c>
      <c r="BB10" s="44">
        <v>28</v>
      </c>
      <c r="BC10" s="44">
        <v>24</v>
      </c>
      <c r="BD10" s="44">
        <v>14</v>
      </c>
      <c r="BE10" s="44">
        <v>45</v>
      </c>
      <c r="BF10" s="44">
        <v>29</v>
      </c>
      <c r="BG10" s="44">
        <v>41</v>
      </c>
      <c r="BH10" s="44">
        <f t="shared" si="0"/>
        <v>8</v>
      </c>
      <c r="BI10" s="44">
        <f t="shared" si="1"/>
        <v>10</v>
      </c>
      <c r="BJ10" s="44">
        <f t="shared" si="2"/>
        <v>13</v>
      </c>
      <c r="BK10" s="44">
        <f t="shared" si="3"/>
        <v>6</v>
      </c>
      <c r="BL10" s="44">
        <f t="shared" si="4"/>
        <v>24</v>
      </c>
      <c r="BM10" s="44">
        <f t="shared" si="5"/>
        <v>56</v>
      </c>
      <c r="BN10" s="44">
        <f t="shared" si="6"/>
        <v>96</v>
      </c>
      <c r="BO10" s="44">
        <f t="shared" si="7"/>
        <v>117</v>
      </c>
      <c r="BP10" s="44">
        <f t="shared" si="8"/>
        <v>145</v>
      </c>
      <c r="BQ10" s="44">
        <f t="shared" si="9"/>
        <v>111</v>
      </c>
      <c r="BR10" s="44">
        <f t="shared" si="10"/>
        <v>78</v>
      </c>
      <c r="BS10" s="44">
        <f t="shared" si="11"/>
        <v>80</v>
      </c>
      <c r="BT10" s="44">
        <f t="shared" si="12"/>
        <v>94</v>
      </c>
      <c r="BU10" s="44">
        <f t="shared" si="13"/>
        <v>112</v>
      </c>
    </row>
    <row r="11" spans="2:73" ht="17.100000000000001" customHeight="1" thickBot="1" x14ac:dyDescent="0.25">
      <c r="B11" s="43" t="s">
        <v>10</v>
      </c>
      <c r="C11" s="44">
        <v>0</v>
      </c>
      <c r="D11" s="44">
        <v>2</v>
      </c>
      <c r="E11" s="44">
        <v>1</v>
      </c>
      <c r="F11" s="44">
        <v>0</v>
      </c>
      <c r="G11" s="44">
        <v>1</v>
      </c>
      <c r="H11" s="44">
        <v>1</v>
      </c>
      <c r="I11" s="44">
        <v>0</v>
      </c>
      <c r="J11" s="44">
        <v>2</v>
      </c>
      <c r="K11" s="44">
        <v>8</v>
      </c>
      <c r="L11" s="44">
        <v>1</v>
      </c>
      <c r="M11" s="44">
        <v>9</v>
      </c>
      <c r="N11" s="44">
        <v>3</v>
      </c>
      <c r="O11" s="44">
        <v>8</v>
      </c>
      <c r="P11" s="44">
        <v>16</v>
      </c>
      <c r="Q11" s="44">
        <v>10</v>
      </c>
      <c r="R11" s="44">
        <v>10</v>
      </c>
      <c r="S11" s="44">
        <v>8</v>
      </c>
      <c r="T11" s="44">
        <v>3</v>
      </c>
      <c r="U11" s="44">
        <v>6</v>
      </c>
      <c r="V11" s="44">
        <v>6</v>
      </c>
      <c r="W11" s="44">
        <v>18</v>
      </c>
      <c r="X11" s="44">
        <v>30</v>
      </c>
      <c r="Y11" s="44">
        <v>10</v>
      </c>
      <c r="Z11" s="44">
        <v>19</v>
      </c>
      <c r="AA11" s="44">
        <v>30</v>
      </c>
      <c r="AB11" s="44">
        <v>23</v>
      </c>
      <c r="AC11" s="44">
        <v>33</v>
      </c>
      <c r="AD11" s="44">
        <v>17</v>
      </c>
      <c r="AE11" s="44">
        <v>24</v>
      </c>
      <c r="AF11" s="44">
        <v>21</v>
      </c>
      <c r="AG11" s="44">
        <v>3</v>
      </c>
      <c r="AH11" s="44">
        <v>18</v>
      </c>
      <c r="AI11" s="44">
        <v>11</v>
      </c>
      <c r="AJ11" s="44">
        <v>6</v>
      </c>
      <c r="AK11" s="44">
        <v>7</v>
      </c>
      <c r="AL11" s="44">
        <v>9</v>
      </c>
      <c r="AM11" s="44">
        <v>6</v>
      </c>
      <c r="AN11" s="44">
        <v>13</v>
      </c>
      <c r="AO11" s="44">
        <v>6</v>
      </c>
      <c r="AP11" s="44">
        <v>8</v>
      </c>
      <c r="AQ11" s="44">
        <v>17</v>
      </c>
      <c r="AR11" s="44">
        <v>13</v>
      </c>
      <c r="AS11" s="44">
        <v>10</v>
      </c>
      <c r="AT11" s="44">
        <v>15</v>
      </c>
      <c r="AU11" s="44">
        <v>12</v>
      </c>
      <c r="AV11" s="44">
        <v>9</v>
      </c>
      <c r="AW11" s="44">
        <v>4</v>
      </c>
      <c r="AX11" s="44">
        <v>3</v>
      </c>
      <c r="AY11" s="44">
        <v>7</v>
      </c>
      <c r="AZ11" s="44">
        <v>11</v>
      </c>
      <c r="BA11" s="44">
        <v>4</v>
      </c>
      <c r="BB11" s="44">
        <v>14</v>
      </c>
      <c r="BC11" s="44">
        <v>10</v>
      </c>
      <c r="BD11" s="44">
        <v>5</v>
      </c>
      <c r="BE11" s="44">
        <v>4</v>
      </c>
      <c r="BF11" s="44">
        <v>11</v>
      </c>
      <c r="BG11" s="44">
        <v>5</v>
      </c>
      <c r="BH11" s="44">
        <f t="shared" si="0"/>
        <v>3</v>
      </c>
      <c r="BI11" s="44">
        <f t="shared" si="1"/>
        <v>4</v>
      </c>
      <c r="BJ11" s="44">
        <f t="shared" si="2"/>
        <v>21</v>
      </c>
      <c r="BK11" s="44">
        <f t="shared" si="3"/>
        <v>44</v>
      </c>
      <c r="BL11" s="44">
        <f t="shared" si="4"/>
        <v>23</v>
      </c>
      <c r="BM11" s="44">
        <f t="shared" si="5"/>
        <v>77</v>
      </c>
      <c r="BN11" s="44">
        <f t="shared" si="6"/>
        <v>103</v>
      </c>
      <c r="BO11" s="44">
        <f t="shared" si="7"/>
        <v>66</v>
      </c>
      <c r="BP11" s="44">
        <f t="shared" si="8"/>
        <v>33</v>
      </c>
      <c r="BQ11" s="44">
        <f t="shared" si="9"/>
        <v>33</v>
      </c>
      <c r="BR11" s="44">
        <f t="shared" si="10"/>
        <v>55</v>
      </c>
      <c r="BS11" s="44">
        <f t="shared" si="11"/>
        <v>28</v>
      </c>
      <c r="BT11" s="44">
        <f t="shared" si="12"/>
        <v>36</v>
      </c>
      <c r="BU11" s="44">
        <f t="shared" si="13"/>
        <v>30</v>
      </c>
    </row>
    <row r="12" spans="2:73" ht="17.100000000000001" customHeight="1" thickBot="1" x14ac:dyDescent="0.25">
      <c r="B12" s="43" t="s">
        <v>88</v>
      </c>
      <c r="C12" s="44">
        <v>6</v>
      </c>
      <c r="D12" s="44">
        <v>2</v>
      </c>
      <c r="E12" s="44">
        <v>5</v>
      </c>
      <c r="F12" s="44">
        <v>11</v>
      </c>
      <c r="G12" s="44">
        <v>3</v>
      </c>
      <c r="H12" s="44">
        <v>10</v>
      </c>
      <c r="I12" s="44">
        <v>5</v>
      </c>
      <c r="J12" s="44">
        <v>10</v>
      </c>
      <c r="K12" s="44">
        <v>11</v>
      </c>
      <c r="L12" s="44">
        <v>27</v>
      </c>
      <c r="M12" s="44">
        <v>29</v>
      </c>
      <c r="N12" s="44">
        <v>36</v>
      </c>
      <c r="O12" s="44">
        <v>28</v>
      </c>
      <c r="P12" s="44">
        <v>46</v>
      </c>
      <c r="Q12" s="44">
        <v>32</v>
      </c>
      <c r="R12" s="44">
        <v>41</v>
      </c>
      <c r="S12" s="44">
        <v>42</v>
      </c>
      <c r="T12" s="44">
        <v>44</v>
      </c>
      <c r="U12" s="44">
        <v>52</v>
      </c>
      <c r="V12" s="44">
        <v>48</v>
      </c>
      <c r="W12" s="44">
        <v>73</v>
      </c>
      <c r="X12" s="44">
        <v>66</v>
      </c>
      <c r="Y12" s="44">
        <v>39</v>
      </c>
      <c r="Z12" s="44">
        <v>72</v>
      </c>
      <c r="AA12" s="44">
        <v>64</v>
      </c>
      <c r="AB12" s="44">
        <v>75</v>
      </c>
      <c r="AC12" s="44">
        <v>56</v>
      </c>
      <c r="AD12" s="44">
        <v>71</v>
      </c>
      <c r="AE12" s="44">
        <v>46</v>
      </c>
      <c r="AF12" s="44">
        <v>80</v>
      </c>
      <c r="AG12" s="44">
        <v>45</v>
      </c>
      <c r="AH12" s="44">
        <v>54</v>
      </c>
      <c r="AI12" s="44">
        <v>54</v>
      </c>
      <c r="AJ12" s="44">
        <v>43</v>
      </c>
      <c r="AK12" s="44">
        <v>42</v>
      </c>
      <c r="AL12" s="44">
        <v>30</v>
      </c>
      <c r="AM12" s="44">
        <v>45</v>
      </c>
      <c r="AN12" s="44">
        <v>33</v>
      </c>
      <c r="AO12" s="44">
        <v>23</v>
      </c>
      <c r="AP12" s="44">
        <v>47</v>
      </c>
      <c r="AQ12" s="44">
        <v>39</v>
      </c>
      <c r="AR12" s="44">
        <v>45</v>
      </c>
      <c r="AS12" s="44">
        <v>31</v>
      </c>
      <c r="AT12" s="44">
        <v>38</v>
      </c>
      <c r="AU12" s="44">
        <v>28</v>
      </c>
      <c r="AV12" s="44">
        <v>33</v>
      </c>
      <c r="AW12" s="44">
        <v>21</v>
      </c>
      <c r="AX12" s="44">
        <v>34</v>
      </c>
      <c r="AY12" s="44">
        <v>33</v>
      </c>
      <c r="AZ12" s="44">
        <v>27</v>
      </c>
      <c r="BA12" s="44">
        <v>19</v>
      </c>
      <c r="BB12" s="44">
        <v>26</v>
      </c>
      <c r="BC12" s="44">
        <v>21</v>
      </c>
      <c r="BD12" s="44">
        <v>31</v>
      </c>
      <c r="BE12" s="44">
        <v>44</v>
      </c>
      <c r="BF12" s="44">
        <v>32</v>
      </c>
      <c r="BG12" s="44">
        <v>36</v>
      </c>
      <c r="BH12" s="44">
        <f t="shared" si="0"/>
        <v>24</v>
      </c>
      <c r="BI12" s="44">
        <f t="shared" si="1"/>
        <v>28</v>
      </c>
      <c r="BJ12" s="44">
        <f t="shared" si="2"/>
        <v>103</v>
      </c>
      <c r="BK12" s="44">
        <f t="shared" si="3"/>
        <v>147</v>
      </c>
      <c r="BL12" s="44">
        <f t="shared" si="4"/>
        <v>186</v>
      </c>
      <c r="BM12" s="44">
        <f t="shared" si="5"/>
        <v>250</v>
      </c>
      <c r="BN12" s="44">
        <f t="shared" si="6"/>
        <v>266</v>
      </c>
      <c r="BO12" s="44">
        <f t="shared" si="7"/>
        <v>225</v>
      </c>
      <c r="BP12" s="44">
        <f t="shared" si="8"/>
        <v>169</v>
      </c>
      <c r="BQ12" s="44">
        <f t="shared" si="9"/>
        <v>148</v>
      </c>
      <c r="BR12" s="44">
        <f t="shared" si="10"/>
        <v>153</v>
      </c>
      <c r="BS12" s="44">
        <f t="shared" si="11"/>
        <v>116</v>
      </c>
      <c r="BT12" s="44">
        <f t="shared" si="12"/>
        <v>105</v>
      </c>
      <c r="BU12" s="44">
        <f t="shared" si="13"/>
        <v>128</v>
      </c>
    </row>
    <row r="13" spans="2:73" ht="17.100000000000001" customHeight="1" thickBot="1" x14ac:dyDescent="0.25">
      <c r="B13" s="43" t="s">
        <v>84</v>
      </c>
      <c r="C13" s="44">
        <v>2</v>
      </c>
      <c r="D13" s="44">
        <v>4</v>
      </c>
      <c r="E13" s="44">
        <v>4</v>
      </c>
      <c r="F13" s="44">
        <v>3</v>
      </c>
      <c r="G13" s="44">
        <v>1</v>
      </c>
      <c r="H13" s="44">
        <v>4</v>
      </c>
      <c r="I13" s="44">
        <v>2</v>
      </c>
      <c r="J13" s="44">
        <v>3</v>
      </c>
      <c r="K13" s="44">
        <v>13</v>
      </c>
      <c r="L13" s="44">
        <v>9</v>
      </c>
      <c r="M13" s="44">
        <v>8</v>
      </c>
      <c r="N13" s="44">
        <v>19</v>
      </c>
      <c r="O13" s="44">
        <v>24</v>
      </c>
      <c r="P13" s="44">
        <v>13</v>
      </c>
      <c r="Q13" s="44">
        <v>14</v>
      </c>
      <c r="R13" s="44">
        <v>18</v>
      </c>
      <c r="S13" s="44">
        <v>30</v>
      </c>
      <c r="T13" s="44">
        <v>14</v>
      </c>
      <c r="U13" s="44">
        <v>15</v>
      </c>
      <c r="V13" s="44">
        <v>23</v>
      </c>
      <c r="W13" s="44">
        <v>55</v>
      </c>
      <c r="X13" s="44">
        <v>50</v>
      </c>
      <c r="Y13" s="44">
        <v>33</v>
      </c>
      <c r="Z13" s="44">
        <v>45</v>
      </c>
      <c r="AA13" s="44">
        <v>46</v>
      </c>
      <c r="AB13" s="44">
        <v>66</v>
      </c>
      <c r="AC13" s="44">
        <v>80</v>
      </c>
      <c r="AD13" s="44">
        <v>56</v>
      </c>
      <c r="AE13" s="44">
        <v>72</v>
      </c>
      <c r="AF13" s="44">
        <v>70</v>
      </c>
      <c r="AG13" s="44">
        <v>53</v>
      </c>
      <c r="AH13" s="44">
        <v>63</v>
      </c>
      <c r="AI13" s="44">
        <v>43</v>
      </c>
      <c r="AJ13" s="44">
        <v>57</v>
      </c>
      <c r="AK13" s="44">
        <v>24</v>
      </c>
      <c r="AL13" s="44">
        <v>51</v>
      </c>
      <c r="AM13" s="44">
        <v>49</v>
      </c>
      <c r="AN13" s="44">
        <v>44</v>
      </c>
      <c r="AO13" s="44">
        <v>27</v>
      </c>
      <c r="AP13" s="44">
        <v>47</v>
      </c>
      <c r="AQ13" s="44">
        <v>36</v>
      </c>
      <c r="AR13" s="44">
        <v>51</v>
      </c>
      <c r="AS13" s="44">
        <v>21</v>
      </c>
      <c r="AT13" s="44">
        <v>98</v>
      </c>
      <c r="AU13" s="44">
        <v>35</v>
      </c>
      <c r="AV13" s="44">
        <v>20</v>
      </c>
      <c r="AW13" s="44">
        <v>12</v>
      </c>
      <c r="AX13" s="44">
        <v>31</v>
      </c>
      <c r="AY13" s="44">
        <v>26</v>
      </c>
      <c r="AZ13" s="44">
        <v>18</v>
      </c>
      <c r="BA13" s="44">
        <v>14</v>
      </c>
      <c r="BB13" s="44">
        <v>27</v>
      </c>
      <c r="BC13" s="44">
        <v>28</v>
      </c>
      <c r="BD13" s="44">
        <v>13</v>
      </c>
      <c r="BE13" s="44">
        <v>15</v>
      </c>
      <c r="BF13" s="44">
        <v>16</v>
      </c>
      <c r="BG13" s="44">
        <v>10</v>
      </c>
      <c r="BH13" s="44">
        <f t="shared" si="0"/>
        <v>13</v>
      </c>
      <c r="BI13" s="44">
        <f t="shared" si="1"/>
        <v>10</v>
      </c>
      <c r="BJ13" s="44">
        <f t="shared" si="2"/>
        <v>49</v>
      </c>
      <c r="BK13" s="44">
        <f t="shared" si="3"/>
        <v>69</v>
      </c>
      <c r="BL13" s="44">
        <f t="shared" si="4"/>
        <v>82</v>
      </c>
      <c r="BM13" s="44">
        <f t="shared" si="5"/>
        <v>183</v>
      </c>
      <c r="BN13" s="44">
        <f t="shared" si="6"/>
        <v>248</v>
      </c>
      <c r="BO13" s="44">
        <f t="shared" si="7"/>
        <v>258</v>
      </c>
      <c r="BP13" s="44">
        <f t="shared" si="8"/>
        <v>175</v>
      </c>
      <c r="BQ13" s="44">
        <f t="shared" si="9"/>
        <v>167</v>
      </c>
      <c r="BR13" s="44">
        <f t="shared" si="10"/>
        <v>206</v>
      </c>
      <c r="BS13" s="44">
        <f t="shared" si="11"/>
        <v>98</v>
      </c>
      <c r="BT13" s="44">
        <f t="shared" si="12"/>
        <v>85</v>
      </c>
      <c r="BU13" s="44">
        <f t="shared" si="13"/>
        <v>72</v>
      </c>
    </row>
    <row r="14" spans="2:73" ht="17.100000000000001" customHeight="1" thickBot="1" x14ac:dyDescent="0.25">
      <c r="B14" s="43" t="s">
        <v>65</v>
      </c>
      <c r="C14" s="44">
        <v>11</v>
      </c>
      <c r="D14" s="44">
        <v>26</v>
      </c>
      <c r="E14" s="44">
        <v>30</v>
      </c>
      <c r="F14" s="44">
        <v>40</v>
      </c>
      <c r="G14" s="44">
        <v>60</v>
      </c>
      <c r="H14" s="44">
        <v>54</v>
      </c>
      <c r="I14" s="44">
        <v>31</v>
      </c>
      <c r="J14" s="44">
        <v>61</v>
      </c>
      <c r="K14" s="44">
        <v>94</v>
      </c>
      <c r="L14" s="44">
        <v>127</v>
      </c>
      <c r="M14" s="44">
        <v>110</v>
      </c>
      <c r="N14" s="44">
        <v>165</v>
      </c>
      <c r="O14" s="44">
        <v>120</v>
      </c>
      <c r="P14" s="44">
        <v>136</v>
      </c>
      <c r="Q14" s="44">
        <v>104</v>
      </c>
      <c r="R14" s="44">
        <v>143</v>
      </c>
      <c r="S14" s="44">
        <v>152</v>
      </c>
      <c r="T14" s="44">
        <v>231</v>
      </c>
      <c r="U14" s="44">
        <v>224</v>
      </c>
      <c r="V14" s="44">
        <v>213</v>
      </c>
      <c r="W14" s="44">
        <v>356</v>
      </c>
      <c r="X14" s="44">
        <v>400</v>
      </c>
      <c r="Y14" s="44">
        <v>250</v>
      </c>
      <c r="Z14" s="44">
        <v>362</v>
      </c>
      <c r="AA14" s="44">
        <v>333</v>
      </c>
      <c r="AB14" s="44">
        <v>402</v>
      </c>
      <c r="AC14" s="44">
        <v>263</v>
      </c>
      <c r="AD14" s="44">
        <v>273</v>
      </c>
      <c r="AE14" s="44">
        <v>325</v>
      </c>
      <c r="AF14" s="44">
        <v>286</v>
      </c>
      <c r="AG14" s="44">
        <v>192</v>
      </c>
      <c r="AH14" s="44">
        <v>228</v>
      </c>
      <c r="AI14" s="44">
        <v>275</v>
      </c>
      <c r="AJ14" s="44">
        <v>245</v>
      </c>
      <c r="AK14" s="44">
        <v>135</v>
      </c>
      <c r="AL14" s="44">
        <v>282</v>
      </c>
      <c r="AM14" s="44">
        <v>250</v>
      </c>
      <c r="AN14" s="44">
        <v>270</v>
      </c>
      <c r="AO14" s="44">
        <v>151</v>
      </c>
      <c r="AP14" s="44">
        <v>134</v>
      </c>
      <c r="AQ14" s="44">
        <v>193</v>
      </c>
      <c r="AR14" s="44">
        <v>162</v>
      </c>
      <c r="AS14" s="44">
        <v>153</v>
      </c>
      <c r="AT14" s="44">
        <v>165</v>
      </c>
      <c r="AU14" s="44">
        <v>157</v>
      </c>
      <c r="AV14" s="44">
        <v>151</v>
      </c>
      <c r="AW14" s="44">
        <v>94</v>
      </c>
      <c r="AX14" s="44">
        <v>127</v>
      </c>
      <c r="AY14" s="44">
        <v>186</v>
      </c>
      <c r="AZ14" s="44">
        <v>219</v>
      </c>
      <c r="BA14" s="44">
        <v>175</v>
      </c>
      <c r="BB14" s="44">
        <v>204</v>
      </c>
      <c r="BC14" s="44">
        <v>216</v>
      </c>
      <c r="BD14" s="44">
        <v>117</v>
      </c>
      <c r="BE14" s="44">
        <v>222</v>
      </c>
      <c r="BF14" s="44">
        <v>190</v>
      </c>
      <c r="BG14" s="44">
        <v>267</v>
      </c>
      <c r="BH14" s="44">
        <f t="shared" si="0"/>
        <v>107</v>
      </c>
      <c r="BI14" s="44">
        <f t="shared" si="1"/>
        <v>206</v>
      </c>
      <c r="BJ14" s="44">
        <f t="shared" si="2"/>
        <v>496</v>
      </c>
      <c r="BK14" s="44">
        <f t="shared" si="3"/>
        <v>503</v>
      </c>
      <c r="BL14" s="44">
        <f t="shared" si="4"/>
        <v>820</v>
      </c>
      <c r="BM14" s="44">
        <f t="shared" si="5"/>
        <v>1368</v>
      </c>
      <c r="BN14" s="44">
        <f t="shared" si="6"/>
        <v>1271</v>
      </c>
      <c r="BO14" s="44">
        <f t="shared" si="7"/>
        <v>1031</v>
      </c>
      <c r="BP14" s="44">
        <f t="shared" si="8"/>
        <v>937</v>
      </c>
      <c r="BQ14" s="44">
        <f t="shared" si="9"/>
        <v>805</v>
      </c>
      <c r="BR14" s="44">
        <f t="shared" si="10"/>
        <v>673</v>
      </c>
      <c r="BS14" s="44">
        <f t="shared" si="11"/>
        <v>529</v>
      </c>
      <c r="BT14" s="44">
        <f t="shared" si="12"/>
        <v>784</v>
      </c>
      <c r="BU14" s="44">
        <f t="shared" si="13"/>
        <v>745</v>
      </c>
    </row>
    <row r="15" spans="2:73" ht="17.100000000000001" customHeight="1" thickBot="1" x14ac:dyDescent="0.25">
      <c r="B15" s="43" t="s">
        <v>83</v>
      </c>
      <c r="C15" s="44">
        <v>20</v>
      </c>
      <c r="D15" s="44">
        <v>23</v>
      </c>
      <c r="E15" s="44">
        <v>25</v>
      </c>
      <c r="F15" s="44">
        <v>20</v>
      </c>
      <c r="G15" s="44">
        <v>20</v>
      </c>
      <c r="H15" s="44">
        <v>26</v>
      </c>
      <c r="I15" s="44">
        <v>21</v>
      </c>
      <c r="J15" s="44">
        <v>29</v>
      </c>
      <c r="K15" s="44">
        <v>34</v>
      </c>
      <c r="L15" s="44">
        <v>55</v>
      </c>
      <c r="M15" s="44">
        <v>38</v>
      </c>
      <c r="N15" s="44">
        <v>102</v>
      </c>
      <c r="O15" s="44">
        <v>121</v>
      </c>
      <c r="P15" s="44">
        <v>143</v>
      </c>
      <c r="Q15" s="44">
        <v>83</v>
      </c>
      <c r="R15" s="44">
        <v>104</v>
      </c>
      <c r="S15" s="44">
        <v>153</v>
      </c>
      <c r="T15" s="44">
        <v>148</v>
      </c>
      <c r="U15" s="44">
        <v>84</v>
      </c>
      <c r="V15" s="44">
        <v>124</v>
      </c>
      <c r="W15" s="44">
        <v>165</v>
      </c>
      <c r="X15" s="44">
        <v>206</v>
      </c>
      <c r="Y15" s="44">
        <v>155</v>
      </c>
      <c r="Z15" s="44">
        <v>235</v>
      </c>
      <c r="AA15" s="44">
        <v>205</v>
      </c>
      <c r="AB15" s="44">
        <v>205</v>
      </c>
      <c r="AC15" s="44">
        <v>170</v>
      </c>
      <c r="AD15" s="44">
        <v>215</v>
      </c>
      <c r="AE15" s="44">
        <v>184</v>
      </c>
      <c r="AF15" s="44">
        <v>193</v>
      </c>
      <c r="AG15" s="44">
        <v>135</v>
      </c>
      <c r="AH15" s="44">
        <v>128</v>
      </c>
      <c r="AI15" s="44">
        <v>168</v>
      </c>
      <c r="AJ15" s="44">
        <v>161</v>
      </c>
      <c r="AK15" s="44">
        <v>103</v>
      </c>
      <c r="AL15" s="44">
        <v>153</v>
      </c>
      <c r="AM15" s="44">
        <v>152</v>
      </c>
      <c r="AN15" s="44">
        <v>122</v>
      </c>
      <c r="AO15" s="44">
        <v>89</v>
      </c>
      <c r="AP15" s="44">
        <v>110</v>
      </c>
      <c r="AQ15" s="44">
        <v>99</v>
      </c>
      <c r="AR15" s="44">
        <v>88</v>
      </c>
      <c r="AS15" s="44">
        <v>60</v>
      </c>
      <c r="AT15" s="44">
        <v>112</v>
      </c>
      <c r="AU15" s="44">
        <v>81</v>
      </c>
      <c r="AV15" s="44">
        <v>107</v>
      </c>
      <c r="AW15" s="44">
        <v>61</v>
      </c>
      <c r="AX15" s="44">
        <v>80</v>
      </c>
      <c r="AY15" s="44">
        <v>71</v>
      </c>
      <c r="AZ15" s="44">
        <v>89</v>
      </c>
      <c r="BA15" s="44">
        <v>58</v>
      </c>
      <c r="BB15" s="44">
        <v>84</v>
      </c>
      <c r="BC15" s="44">
        <v>81</v>
      </c>
      <c r="BD15" s="44">
        <v>48</v>
      </c>
      <c r="BE15" s="44">
        <v>52</v>
      </c>
      <c r="BF15" s="44">
        <v>72</v>
      </c>
      <c r="BG15" s="44">
        <v>105</v>
      </c>
      <c r="BH15" s="44">
        <f t="shared" si="0"/>
        <v>88</v>
      </c>
      <c r="BI15" s="44">
        <f t="shared" si="1"/>
        <v>96</v>
      </c>
      <c r="BJ15" s="44">
        <f t="shared" si="2"/>
        <v>229</v>
      </c>
      <c r="BK15" s="44">
        <f t="shared" si="3"/>
        <v>451</v>
      </c>
      <c r="BL15" s="44">
        <f t="shared" si="4"/>
        <v>509</v>
      </c>
      <c r="BM15" s="44">
        <f t="shared" si="5"/>
        <v>761</v>
      </c>
      <c r="BN15" s="44">
        <f t="shared" si="6"/>
        <v>795</v>
      </c>
      <c r="BO15" s="44">
        <f t="shared" si="7"/>
        <v>640</v>
      </c>
      <c r="BP15" s="44">
        <f t="shared" si="8"/>
        <v>585</v>
      </c>
      <c r="BQ15" s="44">
        <f t="shared" si="9"/>
        <v>473</v>
      </c>
      <c r="BR15" s="44">
        <f t="shared" si="10"/>
        <v>359</v>
      </c>
      <c r="BS15" s="44">
        <f t="shared" si="11"/>
        <v>329</v>
      </c>
      <c r="BT15" s="44">
        <f t="shared" si="12"/>
        <v>302</v>
      </c>
      <c r="BU15" s="44">
        <f t="shared" si="13"/>
        <v>253</v>
      </c>
    </row>
    <row r="16" spans="2:73" ht="17.100000000000001" customHeight="1" thickBot="1" x14ac:dyDescent="0.25">
      <c r="B16" s="43" t="s">
        <v>61</v>
      </c>
      <c r="C16" s="44">
        <v>1</v>
      </c>
      <c r="D16" s="44">
        <v>2</v>
      </c>
      <c r="E16" s="44">
        <v>1</v>
      </c>
      <c r="F16" s="44">
        <v>3</v>
      </c>
      <c r="G16" s="44">
        <v>1</v>
      </c>
      <c r="H16" s="44">
        <v>0</v>
      </c>
      <c r="I16" s="44">
        <v>3</v>
      </c>
      <c r="J16" s="44">
        <v>3</v>
      </c>
      <c r="K16" s="44">
        <v>2</v>
      </c>
      <c r="L16" s="44">
        <v>7</v>
      </c>
      <c r="M16" s="44">
        <v>2</v>
      </c>
      <c r="N16" s="44">
        <v>7</v>
      </c>
      <c r="O16" s="44">
        <v>16</v>
      </c>
      <c r="P16" s="44">
        <v>4</v>
      </c>
      <c r="Q16" s="44">
        <v>3</v>
      </c>
      <c r="R16" s="44">
        <v>7</v>
      </c>
      <c r="S16" s="44">
        <v>5</v>
      </c>
      <c r="T16" s="44">
        <v>11</v>
      </c>
      <c r="U16" s="44">
        <v>3</v>
      </c>
      <c r="V16" s="44">
        <v>11</v>
      </c>
      <c r="W16" s="44">
        <v>16</v>
      </c>
      <c r="X16" s="44">
        <v>23</v>
      </c>
      <c r="Y16" s="44">
        <v>16</v>
      </c>
      <c r="Z16" s="44">
        <v>18</v>
      </c>
      <c r="AA16" s="44">
        <v>20</v>
      </c>
      <c r="AB16" s="44">
        <v>31</v>
      </c>
      <c r="AC16" s="44">
        <v>23</v>
      </c>
      <c r="AD16" s="44">
        <v>28</v>
      </c>
      <c r="AE16" s="44">
        <v>29</v>
      </c>
      <c r="AF16" s="44">
        <v>21</v>
      </c>
      <c r="AG16" s="44">
        <v>12</v>
      </c>
      <c r="AH16" s="44">
        <v>24</v>
      </c>
      <c r="AI16" s="44">
        <v>22</v>
      </c>
      <c r="AJ16" s="44">
        <v>38</v>
      </c>
      <c r="AK16" s="44">
        <v>12</v>
      </c>
      <c r="AL16" s="44">
        <v>10</v>
      </c>
      <c r="AM16" s="44">
        <v>12</v>
      </c>
      <c r="AN16" s="44">
        <v>10</v>
      </c>
      <c r="AO16" s="44">
        <v>7</v>
      </c>
      <c r="AP16" s="44">
        <v>18</v>
      </c>
      <c r="AQ16" s="44">
        <v>25</v>
      </c>
      <c r="AR16" s="44">
        <v>19</v>
      </c>
      <c r="AS16" s="44">
        <v>8</v>
      </c>
      <c r="AT16" s="44">
        <v>10</v>
      </c>
      <c r="AU16" s="44">
        <v>16</v>
      </c>
      <c r="AV16" s="44">
        <v>23</v>
      </c>
      <c r="AW16" s="44">
        <v>9</v>
      </c>
      <c r="AX16" s="44">
        <v>12</v>
      </c>
      <c r="AY16" s="44">
        <v>7</v>
      </c>
      <c r="AZ16" s="44">
        <v>17</v>
      </c>
      <c r="BA16" s="44">
        <v>8</v>
      </c>
      <c r="BB16" s="44">
        <v>7</v>
      </c>
      <c r="BC16" s="44">
        <v>9</v>
      </c>
      <c r="BD16" s="44">
        <v>2</v>
      </c>
      <c r="BE16" s="44">
        <v>5</v>
      </c>
      <c r="BF16" s="44">
        <v>12</v>
      </c>
      <c r="BG16" s="44">
        <v>13</v>
      </c>
      <c r="BH16" s="44">
        <f t="shared" si="0"/>
        <v>7</v>
      </c>
      <c r="BI16" s="44">
        <f t="shared" si="1"/>
        <v>7</v>
      </c>
      <c r="BJ16" s="44">
        <f t="shared" si="2"/>
        <v>18</v>
      </c>
      <c r="BK16" s="44">
        <f t="shared" si="3"/>
        <v>30</v>
      </c>
      <c r="BL16" s="44">
        <f t="shared" si="4"/>
        <v>30</v>
      </c>
      <c r="BM16" s="44">
        <f t="shared" si="5"/>
        <v>73</v>
      </c>
      <c r="BN16" s="44">
        <f t="shared" si="6"/>
        <v>102</v>
      </c>
      <c r="BO16" s="44">
        <f t="shared" si="7"/>
        <v>86</v>
      </c>
      <c r="BP16" s="44">
        <f t="shared" si="8"/>
        <v>82</v>
      </c>
      <c r="BQ16" s="44">
        <f t="shared" si="9"/>
        <v>47</v>
      </c>
      <c r="BR16" s="44">
        <f t="shared" si="10"/>
        <v>62</v>
      </c>
      <c r="BS16" s="44">
        <f t="shared" si="11"/>
        <v>60</v>
      </c>
      <c r="BT16" s="44">
        <f t="shared" si="12"/>
        <v>39</v>
      </c>
      <c r="BU16" s="44">
        <f t="shared" si="13"/>
        <v>28</v>
      </c>
    </row>
    <row r="17" spans="2:73" ht="17.100000000000001" customHeight="1" thickBot="1" x14ac:dyDescent="0.25">
      <c r="B17" s="43" t="s">
        <v>11</v>
      </c>
      <c r="C17" s="44">
        <v>5</v>
      </c>
      <c r="D17" s="44">
        <v>5</v>
      </c>
      <c r="E17" s="44">
        <v>15</v>
      </c>
      <c r="F17" s="44">
        <v>17</v>
      </c>
      <c r="G17" s="44">
        <v>19</v>
      </c>
      <c r="H17" s="44">
        <v>12</v>
      </c>
      <c r="I17" s="44">
        <v>16</v>
      </c>
      <c r="J17" s="44">
        <v>13</v>
      </c>
      <c r="K17" s="44">
        <v>28</v>
      </c>
      <c r="L17" s="44">
        <v>30</v>
      </c>
      <c r="M17" s="44">
        <v>39</v>
      </c>
      <c r="N17" s="44">
        <v>54</v>
      </c>
      <c r="O17" s="44">
        <v>70</v>
      </c>
      <c r="P17" s="44">
        <v>57</v>
      </c>
      <c r="Q17" s="44">
        <v>51</v>
      </c>
      <c r="R17" s="44">
        <v>63</v>
      </c>
      <c r="S17" s="44">
        <v>56</v>
      </c>
      <c r="T17" s="44">
        <v>47</v>
      </c>
      <c r="U17" s="44">
        <v>52</v>
      </c>
      <c r="V17" s="44">
        <v>58</v>
      </c>
      <c r="W17" s="44">
        <v>100</v>
      </c>
      <c r="X17" s="44">
        <v>110</v>
      </c>
      <c r="Y17" s="44">
        <v>70</v>
      </c>
      <c r="Z17" s="44">
        <v>110</v>
      </c>
      <c r="AA17" s="44">
        <v>125</v>
      </c>
      <c r="AB17" s="44">
        <v>119</v>
      </c>
      <c r="AC17" s="44">
        <v>116</v>
      </c>
      <c r="AD17" s="44">
        <v>103</v>
      </c>
      <c r="AE17" s="44">
        <v>92</v>
      </c>
      <c r="AF17" s="44">
        <v>102</v>
      </c>
      <c r="AG17" s="44">
        <v>51</v>
      </c>
      <c r="AH17" s="44">
        <v>75</v>
      </c>
      <c r="AI17" s="44">
        <v>76</v>
      </c>
      <c r="AJ17" s="44">
        <v>71</v>
      </c>
      <c r="AK17" s="44">
        <v>44</v>
      </c>
      <c r="AL17" s="44">
        <v>79</v>
      </c>
      <c r="AM17" s="44">
        <v>59</v>
      </c>
      <c r="AN17" s="44">
        <v>74</v>
      </c>
      <c r="AO17" s="44">
        <v>56</v>
      </c>
      <c r="AP17" s="44">
        <v>42</v>
      </c>
      <c r="AQ17" s="44">
        <v>61</v>
      </c>
      <c r="AR17" s="44">
        <v>50</v>
      </c>
      <c r="AS17" s="44">
        <v>41</v>
      </c>
      <c r="AT17" s="44">
        <v>37</v>
      </c>
      <c r="AU17" s="44">
        <v>30</v>
      </c>
      <c r="AV17" s="44">
        <v>56</v>
      </c>
      <c r="AW17" s="44">
        <v>58</v>
      </c>
      <c r="AX17" s="44">
        <v>47</v>
      </c>
      <c r="AY17" s="44">
        <v>58</v>
      </c>
      <c r="AZ17" s="44">
        <v>37</v>
      </c>
      <c r="BA17" s="44">
        <v>46</v>
      </c>
      <c r="BB17" s="44">
        <v>47</v>
      </c>
      <c r="BC17" s="44">
        <v>52</v>
      </c>
      <c r="BD17" s="44">
        <v>41</v>
      </c>
      <c r="BE17" s="44">
        <v>59</v>
      </c>
      <c r="BF17" s="44">
        <v>55</v>
      </c>
      <c r="BG17" s="44">
        <v>68</v>
      </c>
      <c r="BH17" s="44">
        <f t="shared" si="0"/>
        <v>42</v>
      </c>
      <c r="BI17" s="44">
        <f t="shared" si="1"/>
        <v>60</v>
      </c>
      <c r="BJ17" s="44">
        <f t="shared" si="2"/>
        <v>151</v>
      </c>
      <c r="BK17" s="44">
        <f t="shared" si="3"/>
        <v>241</v>
      </c>
      <c r="BL17" s="44">
        <f t="shared" si="4"/>
        <v>213</v>
      </c>
      <c r="BM17" s="44">
        <f t="shared" si="5"/>
        <v>390</v>
      </c>
      <c r="BN17" s="44">
        <f t="shared" si="6"/>
        <v>463</v>
      </c>
      <c r="BO17" s="44">
        <f t="shared" si="7"/>
        <v>320</v>
      </c>
      <c r="BP17" s="44">
        <f t="shared" si="8"/>
        <v>270</v>
      </c>
      <c r="BQ17" s="44">
        <f t="shared" si="9"/>
        <v>231</v>
      </c>
      <c r="BR17" s="44">
        <f t="shared" si="10"/>
        <v>189</v>
      </c>
      <c r="BS17" s="44">
        <f t="shared" si="11"/>
        <v>191</v>
      </c>
      <c r="BT17" s="44">
        <f t="shared" si="12"/>
        <v>188</v>
      </c>
      <c r="BU17" s="44">
        <f t="shared" si="13"/>
        <v>207</v>
      </c>
    </row>
    <row r="18" spans="2:73" ht="17.100000000000001" customHeight="1" thickBot="1" x14ac:dyDescent="0.25">
      <c r="B18" s="43" t="s">
        <v>252</v>
      </c>
      <c r="C18" s="44">
        <v>5</v>
      </c>
      <c r="D18" s="44">
        <v>16</v>
      </c>
      <c r="E18" s="44">
        <v>10</v>
      </c>
      <c r="F18" s="44">
        <v>20</v>
      </c>
      <c r="G18" s="44">
        <v>26</v>
      </c>
      <c r="H18" s="44">
        <v>6</v>
      </c>
      <c r="I18" s="44">
        <v>10</v>
      </c>
      <c r="J18" s="44">
        <v>14</v>
      </c>
      <c r="K18" s="44">
        <v>9</v>
      </c>
      <c r="L18" s="44">
        <v>19</v>
      </c>
      <c r="M18" s="44">
        <v>25</v>
      </c>
      <c r="N18" s="44">
        <v>36</v>
      </c>
      <c r="O18" s="44">
        <v>30</v>
      </c>
      <c r="P18" s="44">
        <v>93</v>
      </c>
      <c r="Q18" s="44">
        <v>58</v>
      </c>
      <c r="R18" s="44">
        <v>80</v>
      </c>
      <c r="S18" s="44">
        <v>117</v>
      </c>
      <c r="T18" s="44">
        <v>120</v>
      </c>
      <c r="U18" s="44">
        <v>99</v>
      </c>
      <c r="V18" s="44">
        <v>91</v>
      </c>
      <c r="W18" s="44">
        <v>134</v>
      </c>
      <c r="X18" s="44">
        <v>178</v>
      </c>
      <c r="Y18" s="44">
        <v>121</v>
      </c>
      <c r="Z18" s="44">
        <v>183</v>
      </c>
      <c r="AA18" s="44">
        <v>185</v>
      </c>
      <c r="AB18" s="44">
        <v>208</v>
      </c>
      <c r="AC18" s="44">
        <v>136</v>
      </c>
      <c r="AD18" s="44">
        <v>184</v>
      </c>
      <c r="AE18" s="44">
        <v>179</v>
      </c>
      <c r="AF18" s="44">
        <v>152</v>
      </c>
      <c r="AG18" s="44">
        <v>126</v>
      </c>
      <c r="AH18" s="44">
        <v>141</v>
      </c>
      <c r="AI18" s="44">
        <v>154</v>
      </c>
      <c r="AJ18" s="44">
        <v>135</v>
      </c>
      <c r="AK18" s="44">
        <v>95</v>
      </c>
      <c r="AL18" s="44">
        <v>121</v>
      </c>
      <c r="AM18" s="44">
        <v>106</v>
      </c>
      <c r="AN18" s="44">
        <v>132</v>
      </c>
      <c r="AO18" s="44">
        <v>126</v>
      </c>
      <c r="AP18" s="44">
        <v>129</v>
      </c>
      <c r="AQ18" s="44">
        <v>74</v>
      </c>
      <c r="AR18" s="44">
        <v>93</v>
      </c>
      <c r="AS18" s="44">
        <v>88</v>
      </c>
      <c r="AT18" s="44">
        <v>90</v>
      </c>
      <c r="AU18" s="44">
        <v>137</v>
      </c>
      <c r="AV18" s="44">
        <v>146</v>
      </c>
      <c r="AW18" s="44">
        <v>175</v>
      </c>
      <c r="AX18" s="44">
        <v>177</v>
      </c>
      <c r="AY18" s="44">
        <v>95</v>
      </c>
      <c r="AZ18" s="44">
        <v>98</v>
      </c>
      <c r="BA18" s="44">
        <v>101</v>
      </c>
      <c r="BB18" s="44">
        <v>138</v>
      </c>
      <c r="BC18" s="44">
        <v>90</v>
      </c>
      <c r="BD18" s="44">
        <v>47</v>
      </c>
      <c r="BE18" s="44">
        <v>78</v>
      </c>
      <c r="BF18" s="44">
        <v>166</v>
      </c>
      <c r="BG18" s="44">
        <v>156</v>
      </c>
      <c r="BH18" s="44">
        <f t="shared" si="0"/>
        <v>51</v>
      </c>
      <c r="BI18" s="44">
        <f t="shared" si="1"/>
        <v>56</v>
      </c>
      <c r="BJ18" s="44">
        <f t="shared" si="2"/>
        <v>89</v>
      </c>
      <c r="BK18" s="44">
        <f t="shared" si="3"/>
        <v>261</v>
      </c>
      <c r="BL18" s="44">
        <f t="shared" si="4"/>
        <v>427</v>
      </c>
      <c r="BM18" s="44">
        <f t="shared" si="5"/>
        <v>616</v>
      </c>
      <c r="BN18" s="44">
        <f t="shared" si="6"/>
        <v>713</v>
      </c>
      <c r="BO18" s="44">
        <f t="shared" si="7"/>
        <v>598</v>
      </c>
      <c r="BP18" s="44">
        <f t="shared" si="8"/>
        <v>505</v>
      </c>
      <c r="BQ18" s="44">
        <f t="shared" si="9"/>
        <v>493</v>
      </c>
      <c r="BR18" s="44">
        <f t="shared" si="10"/>
        <v>345</v>
      </c>
      <c r="BS18" s="44">
        <f t="shared" si="11"/>
        <v>635</v>
      </c>
      <c r="BT18" s="44">
        <f t="shared" si="12"/>
        <v>432</v>
      </c>
      <c r="BU18" s="44">
        <f t="shared" si="13"/>
        <v>381</v>
      </c>
    </row>
    <row r="19" spans="2:73" ht="17.100000000000001" customHeight="1" thickBot="1" x14ac:dyDescent="0.25">
      <c r="B19" s="43" t="s">
        <v>253</v>
      </c>
      <c r="C19" s="44">
        <v>6</v>
      </c>
      <c r="D19" s="44">
        <v>1</v>
      </c>
      <c r="E19" s="44">
        <v>7</v>
      </c>
      <c r="F19" s="44">
        <v>1</v>
      </c>
      <c r="G19" s="44">
        <v>0</v>
      </c>
      <c r="H19" s="44">
        <v>0</v>
      </c>
      <c r="I19" s="44">
        <v>0</v>
      </c>
      <c r="J19" s="44">
        <v>0</v>
      </c>
      <c r="K19" s="44">
        <v>6</v>
      </c>
      <c r="L19" s="44">
        <v>6</v>
      </c>
      <c r="M19" s="44">
        <v>0</v>
      </c>
      <c r="N19" s="44">
        <v>0</v>
      </c>
      <c r="O19" s="44">
        <v>10</v>
      </c>
      <c r="P19" s="44">
        <v>13</v>
      </c>
      <c r="Q19" s="44">
        <v>11</v>
      </c>
      <c r="R19" s="44">
        <v>22</v>
      </c>
      <c r="S19" s="44">
        <v>8</v>
      </c>
      <c r="T19" s="44">
        <v>20</v>
      </c>
      <c r="U19" s="44">
        <v>31</v>
      </c>
      <c r="V19" s="44">
        <v>46</v>
      </c>
      <c r="W19" s="44">
        <v>38</v>
      </c>
      <c r="X19" s="44">
        <v>68</v>
      </c>
      <c r="Y19" s="44">
        <v>32</v>
      </c>
      <c r="Z19" s="44">
        <v>18</v>
      </c>
      <c r="AA19" s="44">
        <v>55</v>
      </c>
      <c r="AB19" s="44">
        <v>96</v>
      </c>
      <c r="AC19" s="44">
        <v>69</v>
      </c>
      <c r="AD19" s="44">
        <v>116</v>
      </c>
      <c r="AE19" s="44">
        <v>73</v>
      </c>
      <c r="AF19" s="44">
        <v>98</v>
      </c>
      <c r="AG19" s="44">
        <v>90</v>
      </c>
      <c r="AH19" s="44">
        <v>55</v>
      </c>
      <c r="AI19" s="44">
        <v>38</v>
      </c>
      <c r="AJ19" s="44">
        <v>38</v>
      </c>
      <c r="AK19" s="44">
        <v>25</v>
      </c>
      <c r="AL19" s="44">
        <v>23</v>
      </c>
      <c r="AM19" s="44">
        <v>17</v>
      </c>
      <c r="AN19" s="44">
        <v>25</v>
      </c>
      <c r="AO19" s="44">
        <v>17</v>
      </c>
      <c r="AP19" s="44">
        <v>33</v>
      </c>
      <c r="AQ19" s="44">
        <v>7</v>
      </c>
      <c r="AR19" s="44">
        <v>12</v>
      </c>
      <c r="AS19" s="44">
        <v>17</v>
      </c>
      <c r="AT19" s="44">
        <v>24</v>
      </c>
      <c r="AU19" s="44">
        <v>28</v>
      </c>
      <c r="AV19" s="44">
        <v>26</v>
      </c>
      <c r="AW19" s="44">
        <v>8</v>
      </c>
      <c r="AX19" s="44">
        <v>21</v>
      </c>
      <c r="AY19" s="44">
        <v>24</v>
      </c>
      <c r="AZ19" s="44">
        <v>28</v>
      </c>
      <c r="BA19" s="44">
        <v>19</v>
      </c>
      <c r="BB19" s="44">
        <v>42</v>
      </c>
      <c r="BC19" s="44">
        <v>38</v>
      </c>
      <c r="BD19" s="44">
        <v>16</v>
      </c>
      <c r="BE19" s="44">
        <v>19</v>
      </c>
      <c r="BF19" s="44">
        <v>40</v>
      </c>
      <c r="BG19" s="44">
        <v>28</v>
      </c>
      <c r="BH19" s="44">
        <f t="shared" si="0"/>
        <v>15</v>
      </c>
      <c r="BI19" s="44">
        <f t="shared" si="1"/>
        <v>0</v>
      </c>
      <c r="BJ19" s="44">
        <f t="shared" si="2"/>
        <v>12</v>
      </c>
      <c r="BK19" s="44">
        <f t="shared" si="3"/>
        <v>56</v>
      </c>
      <c r="BL19" s="44">
        <f t="shared" si="4"/>
        <v>105</v>
      </c>
      <c r="BM19" s="44">
        <f t="shared" si="5"/>
        <v>156</v>
      </c>
      <c r="BN19" s="44">
        <f t="shared" si="6"/>
        <v>336</v>
      </c>
      <c r="BO19" s="44">
        <f t="shared" si="7"/>
        <v>316</v>
      </c>
      <c r="BP19" s="44">
        <f t="shared" si="8"/>
        <v>124</v>
      </c>
      <c r="BQ19" s="44">
        <f t="shared" si="9"/>
        <v>92</v>
      </c>
      <c r="BR19" s="44">
        <f t="shared" si="10"/>
        <v>60</v>
      </c>
      <c r="BS19" s="44">
        <f t="shared" si="11"/>
        <v>83</v>
      </c>
      <c r="BT19" s="44">
        <f t="shared" si="12"/>
        <v>113</v>
      </c>
      <c r="BU19" s="44">
        <f t="shared" si="13"/>
        <v>113</v>
      </c>
    </row>
    <row r="20" spans="2:73" ht="17.100000000000001" customHeight="1" thickBot="1" x14ac:dyDescent="0.25">
      <c r="B20" s="43" t="s">
        <v>254</v>
      </c>
      <c r="C20" s="44">
        <v>2</v>
      </c>
      <c r="D20" s="44">
        <v>0</v>
      </c>
      <c r="E20" s="44">
        <v>3</v>
      </c>
      <c r="F20" s="44">
        <v>1</v>
      </c>
      <c r="G20" s="44">
        <v>2</v>
      </c>
      <c r="H20" s="44">
        <v>0</v>
      </c>
      <c r="I20" s="44">
        <v>7</v>
      </c>
      <c r="J20" s="44">
        <v>4</v>
      </c>
      <c r="K20" s="44">
        <v>13</v>
      </c>
      <c r="L20" s="44">
        <v>6</v>
      </c>
      <c r="M20" s="44">
        <v>5</v>
      </c>
      <c r="N20" s="44">
        <v>20</v>
      </c>
      <c r="O20" s="44">
        <v>23</v>
      </c>
      <c r="P20" s="44">
        <v>36</v>
      </c>
      <c r="Q20" s="44">
        <v>18</v>
      </c>
      <c r="R20" s="44">
        <v>14</v>
      </c>
      <c r="S20" s="44">
        <v>12</v>
      </c>
      <c r="T20" s="44">
        <v>25</v>
      </c>
      <c r="U20" s="44">
        <v>10</v>
      </c>
      <c r="V20" s="44">
        <v>17</v>
      </c>
      <c r="W20" s="44">
        <v>22</v>
      </c>
      <c r="X20" s="44">
        <v>66</v>
      </c>
      <c r="Y20" s="44">
        <v>16</v>
      </c>
      <c r="Z20" s="44">
        <v>41</v>
      </c>
      <c r="AA20" s="44">
        <v>27</v>
      </c>
      <c r="AB20" s="44">
        <v>36</v>
      </c>
      <c r="AC20" s="44">
        <v>32</v>
      </c>
      <c r="AD20" s="44">
        <v>36</v>
      </c>
      <c r="AE20" s="44">
        <v>15</v>
      </c>
      <c r="AF20" s="44">
        <v>17</v>
      </c>
      <c r="AG20" s="44">
        <v>13</v>
      </c>
      <c r="AH20" s="44">
        <v>13</v>
      </c>
      <c r="AI20" s="44">
        <v>13</v>
      </c>
      <c r="AJ20" s="44">
        <v>21</v>
      </c>
      <c r="AK20" s="44">
        <v>33</v>
      </c>
      <c r="AL20" s="44">
        <v>22</v>
      </c>
      <c r="AM20" s="44">
        <v>14</v>
      </c>
      <c r="AN20" s="44">
        <v>20</v>
      </c>
      <c r="AO20" s="44">
        <v>12</v>
      </c>
      <c r="AP20" s="44">
        <v>13</v>
      </c>
      <c r="AQ20" s="44">
        <v>4</v>
      </c>
      <c r="AR20" s="44">
        <v>50</v>
      </c>
      <c r="AS20" s="44">
        <v>18</v>
      </c>
      <c r="AT20" s="44">
        <v>28</v>
      </c>
      <c r="AU20" s="44">
        <v>13</v>
      </c>
      <c r="AV20" s="44">
        <v>11</v>
      </c>
      <c r="AW20" s="44">
        <v>5</v>
      </c>
      <c r="AX20" s="44">
        <v>18</v>
      </c>
      <c r="AY20" s="44">
        <v>10</v>
      </c>
      <c r="AZ20" s="44">
        <v>8</v>
      </c>
      <c r="BA20" s="44">
        <v>16</v>
      </c>
      <c r="BB20" s="44">
        <v>14</v>
      </c>
      <c r="BC20" s="44">
        <v>13</v>
      </c>
      <c r="BD20" s="44">
        <v>10</v>
      </c>
      <c r="BE20" s="44">
        <v>7</v>
      </c>
      <c r="BF20" s="44">
        <v>7</v>
      </c>
      <c r="BG20" s="44">
        <v>11</v>
      </c>
      <c r="BH20" s="44">
        <f t="shared" si="0"/>
        <v>6</v>
      </c>
      <c r="BI20" s="44">
        <f t="shared" si="1"/>
        <v>13</v>
      </c>
      <c r="BJ20" s="44">
        <f t="shared" si="2"/>
        <v>44</v>
      </c>
      <c r="BK20" s="44">
        <f t="shared" si="3"/>
        <v>91</v>
      </c>
      <c r="BL20" s="44">
        <f t="shared" si="4"/>
        <v>64</v>
      </c>
      <c r="BM20" s="44">
        <f t="shared" si="5"/>
        <v>145</v>
      </c>
      <c r="BN20" s="44">
        <f t="shared" si="6"/>
        <v>131</v>
      </c>
      <c r="BO20" s="44">
        <f t="shared" si="7"/>
        <v>58</v>
      </c>
      <c r="BP20" s="44">
        <f t="shared" si="8"/>
        <v>89</v>
      </c>
      <c r="BQ20" s="44">
        <f t="shared" si="9"/>
        <v>59</v>
      </c>
      <c r="BR20" s="44">
        <f t="shared" si="10"/>
        <v>100</v>
      </c>
      <c r="BS20" s="44">
        <f t="shared" si="11"/>
        <v>47</v>
      </c>
      <c r="BT20" s="44">
        <f t="shared" si="12"/>
        <v>48</v>
      </c>
      <c r="BU20" s="44">
        <f t="shared" si="13"/>
        <v>37</v>
      </c>
    </row>
    <row r="21" spans="2:73" ht="17.100000000000001" customHeight="1" thickBot="1" x14ac:dyDescent="0.25">
      <c r="B21" s="43" t="s">
        <v>85</v>
      </c>
      <c r="C21" s="44">
        <v>3</v>
      </c>
      <c r="D21" s="44">
        <v>0</v>
      </c>
      <c r="E21" s="44">
        <v>17</v>
      </c>
      <c r="F21" s="44">
        <v>17</v>
      </c>
      <c r="G21" s="44">
        <v>34</v>
      </c>
      <c r="H21" s="44">
        <v>29</v>
      </c>
      <c r="I21" s="44">
        <v>12</v>
      </c>
      <c r="J21" s="44">
        <v>17</v>
      </c>
      <c r="K21" s="44">
        <v>29</v>
      </c>
      <c r="L21" s="44">
        <v>33</v>
      </c>
      <c r="M21" s="44">
        <v>45</v>
      </c>
      <c r="N21" s="44">
        <v>81</v>
      </c>
      <c r="O21" s="44">
        <v>46</v>
      </c>
      <c r="P21" s="44">
        <v>61</v>
      </c>
      <c r="Q21" s="44">
        <v>28</v>
      </c>
      <c r="R21" s="44">
        <v>58</v>
      </c>
      <c r="S21" s="44">
        <v>116</v>
      </c>
      <c r="T21" s="44">
        <v>87</v>
      </c>
      <c r="U21" s="44">
        <v>37</v>
      </c>
      <c r="V21" s="44">
        <v>62</v>
      </c>
      <c r="W21" s="44">
        <v>136</v>
      </c>
      <c r="X21" s="44">
        <v>115</v>
      </c>
      <c r="Y21" s="44">
        <v>78</v>
      </c>
      <c r="Z21" s="44">
        <v>62</v>
      </c>
      <c r="AA21" s="44">
        <v>113</v>
      </c>
      <c r="AB21" s="44">
        <v>84</v>
      </c>
      <c r="AC21" s="44">
        <v>70</v>
      </c>
      <c r="AD21" s="44">
        <v>71</v>
      </c>
      <c r="AE21" s="44">
        <v>93</v>
      </c>
      <c r="AF21" s="44">
        <v>65</v>
      </c>
      <c r="AG21" s="44">
        <v>35</v>
      </c>
      <c r="AH21" s="44">
        <v>52</v>
      </c>
      <c r="AI21" s="44">
        <v>61</v>
      </c>
      <c r="AJ21" s="44">
        <v>60</v>
      </c>
      <c r="AK21" s="44">
        <v>30</v>
      </c>
      <c r="AL21" s="44">
        <v>30</v>
      </c>
      <c r="AM21" s="44">
        <v>23</v>
      </c>
      <c r="AN21" s="44">
        <v>38</v>
      </c>
      <c r="AO21" s="44">
        <v>40</v>
      </c>
      <c r="AP21" s="44">
        <v>42</v>
      </c>
      <c r="AQ21" s="44">
        <v>40</v>
      </c>
      <c r="AR21" s="44">
        <v>28</v>
      </c>
      <c r="AS21" s="44">
        <v>15</v>
      </c>
      <c r="AT21" s="44">
        <v>28</v>
      </c>
      <c r="AU21" s="44">
        <v>25</v>
      </c>
      <c r="AV21" s="44">
        <v>63</v>
      </c>
      <c r="AW21" s="44">
        <v>13</v>
      </c>
      <c r="AX21" s="44">
        <v>29</v>
      </c>
      <c r="AY21" s="44">
        <v>32</v>
      </c>
      <c r="AZ21" s="44">
        <v>36</v>
      </c>
      <c r="BA21" s="44">
        <v>18</v>
      </c>
      <c r="BB21" s="44">
        <v>29</v>
      </c>
      <c r="BC21" s="44">
        <v>39</v>
      </c>
      <c r="BD21" s="44">
        <v>16</v>
      </c>
      <c r="BE21" s="44">
        <v>18</v>
      </c>
      <c r="BF21" s="44">
        <v>25</v>
      </c>
      <c r="BG21" s="44">
        <v>16</v>
      </c>
      <c r="BH21" s="44">
        <f t="shared" si="0"/>
        <v>37</v>
      </c>
      <c r="BI21" s="44">
        <f t="shared" si="1"/>
        <v>92</v>
      </c>
      <c r="BJ21" s="44">
        <f t="shared" si="2"/>
        <v>188</v>
      </c>
      <c r="BK21" s="44">
        <f t="shared" si="3"/>
        <v>193</v>
      </c>
      <c r="BL21" s="44">
        <f t="shared" si="4"/>
        <v>302</v>
      </c>
      <c r="BM21" s="44">
        <f t="shared" si="5"/>
        <v>391</v>
      </c>
      <c r="BN21" s="44">
        <f t="shared" si="6"/>
        <v>338</v>
      </c>
      <c r="BO21" s="44">
        <f t="shared" si="7"/>
        <v>245</v>
      </c>
      <c r="BP21" s="44">
        <f t="shared" si="8"/>
        <v>181</v>
      </c>
      <c r="BQ21" s="44">
        <f t="shared" si="9"/>
        <v>143</v>
      </c>
      <c r="BR21" s="44">
        <f t="shared" si="10"/>
        <v>111</v>
      </c>
      <c r="BS21" s="44">
        <f t="shared" si="11"/>
        <v>130</v>
      </c>
      <c r="BT21" s="44">
        <f t="shared" si="12"/>
        <v>115</v>
      </c>
      <c r="BU21" s="44">
        <f t="shared" si="13"/>
        <v>98</v>
      </c>
    </row>
    <row r="22" spans="2:73" ht="17.100000000000001" customHeight="1" thickBot="1" x14ac:dyDescent="0.25">
      <c r="B22" s="43" t="s">
        <v>12</v>
      </c>
      <c r="C22" s="44">
        <v>1</v>
      </c>
      <c r="D22" s="44">
        <v>1</v>
      </c>
      <c r="E22" s="44">
        <v>2</v>
      </c>
      <c r="F22" s="44">
        <v>3</v>
      </c>
      <c r="G22" s="44">
        <v>1</v>
      </c>
      <c r="H22" s="44">
        <v>2</v>
      </c>
      <c r="I22" s="44">
        <v>0</v>
      </c>
      <c r="J22" s="44">
        <v>0</v>
      </c>
      <c r="K22" s="44">
        <v>2</v>
      </c>
      <c r="L22" s="44">
        <v>9</v>
      </c>
      <c r="M22" s="44">
        <v>6</v>
      </c>
      <c r="N22" s="44">
        <v>8</v>
      </c>
      <c r="O22" s="44">
        <v>4</v>
      </c>
      <c r="P22" s="44">
        <v>14</v>
      </c>
      <c r="Q22" s="44">
        <v>7</v>
      </c>
      <c r="R22" s="44">
        <v>13</v>
      </c>
      <c r="S22" s="44">
        <v>7</v>
      </c>
      <c r="T22" s="44">
        <v>6</v>
      </c>
      <c r="U22" s="44">
        <v>2</v>
      </c>
      <c r="V22" s="44">
        <v>9</v>
      </c>
      <c r="W22" s="44">
        <v>7</v>
      </c>
      <c r="X22" s="44">
        <v>7</v>
      </c>
      <c r="Y22" s="44">
        <v>9</v>
      </c>
      <c r="Z22" s="44">
        <v>16</v>
      </c>
      <c r="AA22" s="44">
        <v>13</v>
      </c>
      <c r="AB22" s="44">
        <v>20</v>
      </c>
      <c r="AC22" s="44">
        <v>15</v>
      </c>
      <c r="AD22" s="44">
        <v>18</v>
      </c>
      <c r="AE22" s="44">
        <v>27</v>
      </c>
      <c r="AF22" s="44">
        <v>14</v>
      </c>
      <c r="AG22" s="44">
        <v>7</v>
      </c>
      <c r="AH22" s="44">
        <v>18</v>
      </c>
      <c r="AI22" s="44">
        <v>15</v>
      </c>
      <c r="AJ22" s="44">
        <v>11</v>
      </c>
      <c r="AK22" s="44">
        <v>3</v>
      </c>
      <c r="AL22" s="44">
        <v>6</v>
      </c>
      <c r="AM22" s="44">
        <v>5</v>
      </c>
      <c r="AN22" s="44">
        <v>2</v>
      </c>
      <c r="AO22" s="44">
        <v>3</v>
      </c>
      <c r="AP22" s="44">
        <v>2</v>
      </c>
      <c r="AQ22" s="44">
        <v>6</v>
      </c>
      <c r="AR22" s="44">
        <v>3</v>
      </c>
      <c r="AS22" s="44">
        <v>1</v>
      </c>
      <c r="AT22" s="44">
        <v>3</v>
      </c>
      <c r="AU22" s="44">
        <v>1</v>
      </c>
      <c r="AV22" s="44">
        <v>3</v>
      </c>
      <c r="AW22" s="44">
        <v>2</v>
      </c>
      <c r="AX22" s="44">
        <v>0</v>
      </c>
      <c r="AY22" s="44">
        <v>3</v>
      </c>
      <c r="AZ22" s="44">
        <v>3</v>
      </c>
      <c r="BA22" s="44">
        <v>4</v>
      </c>
      <c r="BB22" s="44">
        <v>3</v>
      </c>
      <c r="BC22" s="44">
        <v>4</v>
      </c>
      <c r="BD22" s="44">
        <v>1</v>
      </c>
      <c r="BE22" s="44">
        <v>4</v>
      </c>
      <c r="BF22" s="44">
        <v>5</v>
      </c>
      <c r="BG22" s="44">
        <v>9</v>
      </c>
      <c r="BH22" s="44">
        <f t="shared" si="0"/>
        <v>7</v>
      </c>
      <c r="BI22" s="44">
        <f t="shared" si="1"/>
        <v>3</v>
      </c>
      <c r="BJ22" s="44">
        <f t="shared" si="2"/>
        <v>25</v>
      </c>
      <c r="BK22" s="44">
        <f t="shared" si="3"/>
        <v>38</v>
      </c>
      <c r="BL22" s="44">
        <f t="shared" si="4"/>
        <v>24</v>
      </c>
      <c r="BM22" s="44">
        <f t="shared" si="5"/>
        <v>39</v>
      </c>
      <c r="BN22" s="44">
        <f t="shared" si="6"/>
        <v>66</v>
      </c>
      <c r="BO22" s="44">
        <f t="shared" si="7"/>
        <v>66</v>
      </c>
      <c r="BP22" s="44">
        <f t="shared" si="8"/>
        <v>35</v>
      </c>
      <c r="BQ22" s="44">
        <f t="shared" si="9"/>
        <v>12</v>
      </c>
      <c r="BR22" s="44">
        <f t="shared" si="10"/>
        <v>13</v>
      </c>
      <c r="BS22" s="44">
        <f t="shared" si="11"/>
        <v>6</v>
      </c>
      <c r="BT22" s="44">
        <f t="shared" si="12"/>
        <v>13</v>
      </c>
      <c r="BU22" s="44">
        <f t="shared" si="13"/>
        <v>14</v>
      </c>
    </row>
    <row r="23" spans="2:73" ht="17.100000000000001" customHeight="1" thickBot="1" x14ac:dyDescent="0.25">
      <c r="B23" s="70" t="s">
        <v>63</v>
      </c>
      <c r="C23" s="68">
        <f>SUM(C6:C22)</f>
        <v>78</v>
      </c>
      <c r="D23" s="68">
        <f t="shared" ref="D23:V23" si="14">SUM(D6:D22)</f>
        <v>101</v>
      </c>
      <c r="E23" s="68">
        <f t="shared" si="14"/>
        <v>149</v>
      </c>
      <c r="F23" s="69">
        <f t="shared" si="14"/>
        <v>149</v>
      </c>
      <c r="G23" s="68">
        <f t="shared" si="14"/>
        <v>192</v>
      </c>
      <c r="H23" s="68">
        <f t="shared" si="14"/>
        <v>186</v>
      </c>
      <c r="I23" s="68">
        <f t="shared" si="14"/>
        <v>136</v>
      </c>
      <c r="J23" s="69">
        <f t="shared" si="14"/>
        <v>179</v>
      </c>
      <c r="K23" s="68">
        <f t="shared" si="14"/>
        <v>305</v>
      </c>
      <c r="L23" s="68">
        <f t="shared" si="14"/>
        <v>384</v>
      </c>
      <c r="M23" s="68">
        <f t="shared" si="14"/>
        <v>379</v>
      </c>
      <c r="N23" s="69">
        <f t="shared" si="14"/>
        <v>605</v>
      </c>
      <c r="O23" s="68">
        <f t="shared" si="14"/>
        <v>596</v>
      </c>
      <c r="P23" s="68">
        <f t="shared" si="14"/>
        <v>732</v>
      </c>
      <c r="Q23" s="68">
        <f t="shared" si="14"/>
        <v>495</v>
      </c>
      <c r="R23" s="69">
        <f t="shared" si="14"/>
        <v>667</v>
      </c>
      <c r="S23" s="68">
        <f t="shared" si="14"/>
        <v>818</v>
      </c>
      <c r="T23" s="68">
        <f t="shared" si="14"/>
        <v>887</v>
      </c>
      <c r="U23" s="68">
        <f t="shared" si="14"/>
        <v>713</v>
      </c>
      <c r="V23" s="69">
        <f t="shared" si="14"/>
        <v>890</v>
      </c>
      <c r="W23" s="68">
        <v>1371</v>
      </c>
      <c r="X23" s="68">
        <f>SUM(X6:X22)</f>
        <v>1606</v>
      </c>
      <c r="Y23" s="68">
        <f>SUM(Y6:Y22)</f>
        <v>1062</v>
      </c>
      <c r="Z23" s="69">
        <f t="shared" ref="Z23:AE23" si="15">SUM(Z6:Z22)</f>
        <v>1491</v>
      </c>
      <c r="AA23" s="68">
        <f t="shared" si="15"/>
        <v>1534</v>
      </c>
      <c r="AB23" s="68">
        <f t="shared" si="15"/>
        <v>1764</v>
      </c>
      <c r="AC23" s="68">
        <f t="shared" si="15"/>
        <v>1292</v>
      </c>
      <c r="AD23" s="69">
        <f t="shared" si="15"/>
        <v>1522</v>
      </c>
      <c r="AE23" s="68">
        <f t="shared" si="15"/>
        <v>1504</v>
      </c>
      <c r="AF23" s="68">
        <f>SUM(AF6:AF22)</f>
        <v>1425</v>
      </c>
      <c r="AG23" s="68">
        <f>SUM(AG6:AG22)</f>
        <v>962</v>
      </c>
      <c r="AH23" s="69">
        <f t="shared" ref="AH23:AM23" si="16">SUM(AH6:AH22)</f>
        <v>1100</v>
      </c>
      <c r="AI23" s="68">
        <f t="shared" si="16"/>
        <v>1182</v>
      </c>
      <c r="AJ23" s="68">
        <f t="shared" si="16"/>
        <v>1145</v>
      </c>
      <c r="AK23" s="68">
        <f t="shared" si="16"/>
        <v>727</v>
      </c>
      <c r="AL23" s="69">
        <f t="shared" si="16"/>
        <v>1038</v>
      </c>
      <c r="AM23" s="68">
        <f t="shared" si="16"/>
        <v>1017</v>
      </c>
      <c r="AN23" s="68">
        <f>SUM(AN6:AN22)</f>
        <v>1000</v>
      </c>
      <c r="AO23" s="68">
        <f>SUM(AO6:AO22)</f>
        <v>707</v>
      </c>
      <c r="AP23" s="69">
        <f>SUM(AP6:AP22)</f>
        <v>814</v>
      </c>
      <c r="AQ23" s="68">
        <f>SUM(AQ6:AQ22)</f>
        <v>800</v>
      </c>
      <c r="AR23" s="68">
        <f>SUM(AR6:AR22)</f>
        <v>802</v>
      </c>
      <c r="AS23" s="68">
        <v>594</v>
      </c>
      <c r="AT23" s="69">
        <f t="shared" ref="AT23:BK23" si="17">SUM(AT6:AT22)</f>
        <v>890</v>
      </c>
      <c r="AU23" s="68">
        <f t="shared" si="17"/>
        <v>709</v>
      </c>
      <c r="AV23" s="68">
        <f t="shared" si="17"/>
        <v>840</v>
      </c>
      <c r="AW23" s="68">
        <f t="shared" si="17"/>
        <v>581</v>
      </c>
      <c r="AX23" s="69">
        <f t="shared" ref="AX23:BC23" si="18">SUM(AX6:AX22)</f>
        <v>738</v>
      </c>
      <c r="AY23" s="68">
        <f t="shared" si="18"/>
        <v>678</v>
      </c>
      <c r="AZ23" s="68">
        <f t="shared" si="18"/>
        <v>745</v>
      </c>
      <c r="BA23" s="68">
        <f t="shared" si="18"/>
        <v>608</v>
      </c>
      <c r="BB23" s="68">
        <f t="shared" si="18"/>
        <v>805</v>
      </c>
      <c r="BC23" s="68">
        <f t="shared" si="18"/>
        <v>785</v>
      </c>
      <c r="BD23" s="68">
        <f>SUM(BD6:BD22)</f>
        <v>435</v>
      </c>
      <c r="BE23" s="68">
        <f>SUM(BE6:BE22)</f>
        <v>703</v>
      </c>
      <c r="BF23" s="68">
        <f>SUM(BF6:BF22)</f>
        <v>835</v>
      </c>
      <c r="BG23" s="68">
        <f>SUM(BG6:BG22)</f>
        <v>932</v>
      </c>
      <c r="BH23" s="68">
        <f t="shared" si="17"/>
        <v>477</v>
      </c>
      <c r="BI23" s="68">
        <f t="shared" si="17"/>
        <v>693</v>
      </c>
      <c r="BJ23" s="68">
        <f t="shared" si="17"/>
        <v>1673</v>
      </c>
      <c r="BK23" s="68">
        <f t="shared" si="17"/>
        <v>2490</v>
      </c>
      <c r="BL23" s="68">
        <f t="shared" si="4"/>
        <v>3308</v>
      </c>
      <c r="BM23" s="68">
        <f t="shared" si="5"/>
        <v>5530</v>
      </c>
      <c r="BN23" s="68">
        <f t="shared" si="6"/>
        <v>6112</v>
      </c>
      <c r="BO23" s="68">
        <f t="shared" si="7"/>
        <v>4991</v>
      </c>
      <c r="BP23" s="68">
        <f t="shared" si="8"/>
        <v>4092</v>
      </c>
      <c r="BQ23" s="68">
        <f t="shared" si="9"/>
        <v>3538</v>
      </c>
      <c r="BR23" s="68">
        <f t="shared" si="10"/>
        <v>3086</v>
      </c>
      <c r="BS23" s="68">
        <f t="shared" si="11"/>
        <v>2868</v>
      </c>
      <c r="BT23" s="68">
        <f t="shared" si="12"/>
        <v>2836</v>
      </c>
      <c r="BU23" s="68">
        <f t="shared" si="13"/>
        <v>2758</v>
      </c>
    </row>
    <row r="24" spans="2:73" ht="25.5" customHeight="1" x14ac:dyDescent="0.2"/>
    <row r="25" spans="2:73" ht="33.75" customHeight="1" x14ac:dyDescent="0.2">
      <c r="B25" s="71"/>
      <c r="C25" s="71"/>
      <c r="D25" s="71"/>
      <c r="E25" s="71"/>
    </row>
    <row r="27" spans="2:73" ht="39" customHeight="1" x14ac:dyDescent="0.2">
      <c r="C27" s="42" t="s">
        <v>17</v>
      </c>
      <c r="D27" s="42" t="s">
        <v>18</v>
      </c>
      <c r="E27" s="42" t="s">
        <v>19</v>
      </c>
      <c r="F27" s="72" t="s">
        <v>67</v>
      </c>
      <c r="G27" s="42" t="s">
        <v>69</v>
      </c>
      <c r="H27" s="42" t="s">
        <v>71</v>
      </c>
      <c r="I27" s="42" t="s">
        <v>74</v>
      </c>
      <c r="J27" s="72" t="s">
        <v>76</v>
      </c>
      <c r="K27" s="42" t="s">
        <v>78</v>
      </c>
      <c r="L27" s="42" t="s">
        <v>81</v>
      </c>
      <c r="M27" s="42" t="s">
        <v>91</v>
      </c>
      <c r="N27" s="72" t="s">
        <v>93</v>
      </c>
      <c r="O27" s="42" t="s">
        <v>95</v>
      </c>
      <c r="P27" s="42" t="s">
        <v>97</v>
      </c>
      <c r="Q27" s="42" t="s">
        <v>102</v>
      </c>
      <c r="R27" s="72" t="s">
        <v>106</v>
      </c>
      <c r="S27" s="42" t="s">
        <v>108</v>
      </c>
      <c r="T27" s="42" t="s">
        <v>128</v>
      </c>
      <c r="U27" s="42" t="s">
        <v>131</v>
      </c>
      <c r="V27" s="72" t="s">
        <v>134</v>
      </c>
      <c r="W27" s="42" t="s">
        <v>136</v>
      </c>
      <c r="X27" s="42" t="s">
        <v>139</v>
      </c>
      <c r="Y27" s="42" t="s">
        <v>141</v>
      </c>
      <c r="Z27" s="72" t="s">
        <v>143</v>
      </c>
      <c r="AA27" s="42" t="s">
        <v>147</v>
      </c>
      <c r="AB27" s="42" t="s">
        <v>149</v>
      </c>
      <c r="AC27" s="42" t="s">
        <v>159</v>
      </c>
      <c r="AD27" s="72" t="s">
        <v>163</v>
      </c>
      <c r="AE27" s="42" t="s">
        <v>166</v>
      </c>
      <c r="AF27" s="42" t="s">
        <v>169</v>
      </c>
      <c r="AG27" s="42" t="s">
        <v>172</v>
      </c>
      <c r="AH27" s="72" t="s">
        <v>176</v>
      </c>
      <c r="AI27" s="42" t="s">
        <v>179</v>
      </c>
      <c r="AJ27" s="42" t="s">
        <v>182</v>
      </c>
      <c r="AK27" s="42" t="s">
        <v>187</v>
      </c>
      <c r="AL27" s="72" t="s">
        <v>191</v>
      </c>
      <c r="AM27" s="42" t="s">
        <v>194</v>
      </c>
      <c r="AN27" s="42" t="s">
        <v>197</v>
      </c>
      <c r="AO27" s="42" t="s">
        <v>200</v>
      </c>
      <c r="AP27" s="72" t="s">
        <v>204</v>
      </c>
      <c r="AQ27" s="42" t="s">
        <v>207</v>
      </c>
      <c r="AR27" s="42" t="s">
        <v>210</v>
      </c>
      <c r="AS27" s="42" t="s">
        <v>213</v>
      </c>
      <c r="AT27" s="72" t="s">
        <v>231</v>
      </c>
      <c r="AU27" s="42" t="s">
        <v>234</v>
      </c>
      <c r="AV27" s="42" t="s">
        <v>240</v>
      </c>
      <c r="AW27" s="42" t="s">
        <v>244</v>
      </c>
      <c r="AX27" s="72" t="s">
        <v>249</v>
      </c>
      <c r="AY27" s="42" t="s">
        <v>257</v>
      </c>
      <c r="AZ27" s="42" t="s">
        <v>260</v>
      </c>
      <c r="BA27" s="42" t="s">
        <v>270</v>
      </c>
      <c r="BB27" s="72" t="s">
        <v>275</v>
      </c>
      <c r="BC27" s="42" t="s">
        <v>278</v>
      </c>
      <c r="BD27" s="42" t="s">
        <v>150</v>
      </c>
      <c r="BE27" s="42" t="s">
        <v>151</v>
      </c>
      <c r="BF27" s="42" t="s">
        <v>152</v>
      </c>
      <c r="BG27" s="42" t="s">
        <v>153</v>
      </c>
      <c r="BH27" s="42" t="s">
        <v>154</v>
      </c>
      <c r="BI27" s="42" t="s">
        <v>144</v>
      </c>
      <c r="BJ27" s="42" t="s">
        <v>162</v>
      </c>
      <c r="BK27" s="42" t="s">
        <v>175</v>
      </c>
      <c r="BL27" s="42" t="s">
        <v>190</v>
      </c>
      <c r="BM27" s="42" t="s">
        <v>203</v>
      </c>
      <c r="BN27" s="42" t="s">
        <v>230</v>
      </c>
      <c r="BO27" s="42" t="s">
        <v>248</v>
      </c>
      <c r="BP27" s="42" t="s">
        <v>274</v>
      </c>
    </row>
    <row r="28" spans="2:73" ht="17.100000000000001" customHeight="1" thickBot="1" x14ac:dyDescent="0.25">
      <c r="B28" s="43" t="s">
        <v>86</v>
      </c>
      <c r="C28" s="45">
        <f t="shared" ref="C28:G33" si="19">+(G6-C6)/C6</f>
        <v>0</v>
      </c>
      <c r="D28" s="45">
        <f t="shared" si="19"/>
        <v>1.8571428571428572</v>
      </c>
      <c r="E28" s="45">
        <f t="shared" si="19"/>
        <v>0.72727272727272729</v>
      </c>
      <c r="F28" s="45">
        <f t="shared" si="19"/>
        <v>0.5</v>
      </c>
      <c r="G28" s="45">
        <f t="shared" si="19"/>
        <v>0.93333333333333335</v>
      </c>
      <c r="H28" s="45">
        <f t="shared" ref="H28:Y45" si="20">+(L6-H6)/H6</f>
        <v>-0.05</v>
      </c>
      <c r="I28" s="45">
        <f t="shared" si="20"/>
        <v>0</v>
      </c>
      <c r="J28" s="45">
        <f t="shared" si="20"/>
        <v>2.8888888888888888</v>
      </c>
      <c r="K28" s="45">
        <f t="shared" si="20"/>
        <v>0.48275862068965519</v>
      </c>
      <c r="L28" s="45">
        <f t="shared" si="20"/>
        <v>1.736842105263158</v>
      </c>
      <c r="M28" s="45">
        <f t="shared" si="20"/>
        <v>1.368421052631579</v>
      </c>
      <c r="N28" s="45">
        <f t="shared" si="20"/>
        <v>0.22857142857142856</v>
      </c>
      <c r="O28" s="45">
        <f t="shared" si="20"/>
        <v>0.39534883720930231</v>
      </c>
      <c r="P28" s="45">
        <f t="shared" si="20"/>
        <v>0.25</v>
      </c>
      <c r="Q28" s="45">
        <f t="shared" si="20"/>
        <v>-2.2222222222222223E-2</v>
      </c>
      <c r="R28" s="45">
        <f t="shared" si="20"/>
        <v>0.76744186046511631</v>
      </c>
      <c r="S28" s="45">
        <f t="shared" si="20"/>
        <v>1.1499999999999999</v>
      </c>
      <c r="T28" s="45">
        <f t="shared" si="20"/>
        <v>1.523076923076923</v>
      </c>
      <c r="U28" s="45">
        <f t="shared" si="20"/>
        <v>2.0909090909090908</v>
      </c>
      <c r="V28" s="45">
        <f t="shared" si="20"/>
        <v>1.131578947368421</v>
      </c>
      <c r="W28" s="45">
        <f t="shared" si="20"/>
        <v>0.33333333333333331</v>
      </c>
      <c r="X28" s="45">
        <f t="shared" si="20"/>
        <v>0.34146341463414637</v>
      </c>
      <c r="Y28" s="45">
        <f t="shared" si="20"/>
        <v>-8.0882352941176475E-2</v>
      </c>
      <c r="Z28" s="45">
        <f t="shared" ref="Z28:AM45" si="21">+(AD6-Z6)/Z6</f>
        <v>0.1111111111111111</v>
      </c>
      <c r="AA28" s="45">
        <f t="shared" si="21"/>
        <v>8.1395348837209308E-2</v>
      </c>
      <c r="AB28" s="45">
        <f t="shared" si="21"/>
        <v>-0.27272727272727271</v>
      </c>
      <c r="AC28" s="45">
        <f t="shared" si="21"/>
        <v>-0.04</v>
      </c>
      <c r="AD28" s="45">
        <f t="shared" si="21"/>
        <v>-0.2388888888888889</v>
      </c>
      <c r="AE28" s="45">
        <f t="shared" si="21"/>
        <v>-0.27419354838709675</v>
      </c>
      <c r="AF28" s="45">
        <f t="shared" si="21"/>
        <v>-8.7499999999999994E-2</v>
      </c>
      <c r="AG28" s="45">
        <f t="shared" si="21"/>
        <v>-0.16666666666666666</v>
      </c>
      <c r="AH28" s="45">
        <f t="shared" si="21"/>
        <v>-0.16788321167883211</v>
      </c>
      <c r="AI28" s="45">
        <f t="shared" si="21"/>
        <v>0.14814814814814814</v>
      </c>
      <c r="AJ28" s="45">
        <f t="shared" si="21"/>
        <v>-0.10273972602739725</v>
      </c>
      <c r="AK28" s="45">
        <f t="shared" si="21"/>
        <v>-0.16</v>
      </c>
      <c r="AL28" s="45">
        <f t="shared" si="21"/>
        <v>2.6315789473684209E-2</v>
      </c>
      <c r="AM28" s="45">
        <f t="shared" si="21"/>
        <v>-0.12258064516129032</v>
      </c>
      <c r="AN28" s="45">
        <f t="shared" ref="AN28:AN45" si="22">+(AR6-AN6)/AN6</f>
        <v>-0.11450381679389313</v>
      </c>
      <c r="AO28" s="45">
        <f t="shared" ref="AO28:BC45" si="23">+(AS6-AO6)/AO6</f>
        <v>-9.5238095238095233E-2</v>
      </c>
      <c r="AP28" s="45">
        <f t="shared" si="23"/>
        <v>0.29914529914529914</v>
      </c>
      <c r="AQ28" s="45">
        <f t="shared" si="23"/>
        <v>-0.41911764705882354</v>
      </c>
      <c r="AR28" s="45">
        <f t="shared" si="23"/>
        <v>-0.18965517241379309</v>
      </c>
      <c r="AS28" s="45">
        <f t="shared" si="23"/>
        <v>-0.18421052631578946</v>
      </c>
      <c r="AT28" s="45">
        <f t="shared" si="23"/>
        <v>-0.44078947368421051</v>
      </c>
      <c r="AU28" s="45">
        <f t="shared" si="23"/>
        <v>-0.20253164556962025</v>
      </c>
      <c r="AV28" s="45">
        <f t="shared" si="23"/>
        <v>-0.19148936170212766</v>
      </c>
      <c r="AW28" s="45">
        <f t="shared" si="23"/>
        <v>-3.2258064516129031E-2</v>
      </c>
      <c r="AX28" s="45">
        <f t="shared" si="23"/>
        <v>3.5294117647058823E-2</v>
      </c>
      <c r="AY28" s="45">
        <f t="shared" si="23"/>
        <v>0.49206349206349204</v>
      </c>
      <c r="AZ28" s="45">
        <f t="shared" si="23"/>
        <v>-0.38157894736842107</v>
      </c>
      <c r="BA28" s="45">
        <f t="shared" si="23"/>
        <v>6.6666666666666666E-2</v>
      </c>
      <c r="BB28" s="45">
        <f t="shared" si="23"/>
        <v>-4.5454545454545456E-2</v>
      </c>
      <c r="BC28" s="45">
        <f t="shared" si="23"/>
        <v>4.2553191489361701E-2</v>
      </c>
      <c r="BD28" s="45">
        <f t="shared" ref="BD28:BD45" si="24">+(BH6-U6)/U6</f>
        <v>-0.11363636363636363</v>
      </c>
      <c r="BE28" s="45">
        <f t="shared" ref="BE28:BP43" si="25">+(BJ6-BI6)/BI6</f>
        <v>0.61904761904761907</v>
      </c>
      <c r="BF28" s="45">
        <f t="shared" si="25"/>
        <v>0.79411764705882348</v>
      </c>
      <c r="BG28" s="45">
        <f t="shared" si="25"/>
        <v>0.33879781420765026</v>
      </c>
      <c r="BH28" s="45">
        <f t="shared" si="25"/>
        <v>1.4122448979591837</v>
      </c>
      <c r="BI28" s="45">
        <f t="shared" si="25"/>
        <v>0.17935702199661591</v>
      </c>
      <c r="BJ28" s="45">
        <f t="shared" si="25"/>
        <v>-0.13486370157819225</v>
      </c>
      <c r="BK28" s="45">
        <f t="shared" si="25"/>
        <v>-0.17910447761194029</v>
      </c>
      <c r="BL28" s="45">
        <f t="shared" si="25"/>
        <v>-1.6161616161616162E-2</v>
      </c>
      <c r="BM28" s="45">
        <f t="shared" si="25"/>
        <v>-1.4373716632443531E-2</v>
      </c>
      <c r="BN28" s="45">
        <f t="shared" si="25"/>
        <v>-0.33333333333333331</v>
      </c>
      <c r="BO28" s="45">
        <f t="shared" si="25"/>
        <v>-0.10312499999999999</v>
      </c>
      <c r="BP28" s="45">
        <f t="shared" si="25"/>
        <v>6.9686411149825784E-3</v>
      </c>
    </row>
    <row r="29" spans="2:73" ht="17.100000000000001" customHeight="1" thickBot="1" x14ac:dyDescent="0.25">
      <c r="B29" s="43" t="s">
        <v>87</v>
      </c>
      <c r="C29" s="45">
        <f t="shared" si="19"/>
        <v>2</v>
      </c>
      <c r="D29" s="45"/>
      <c r="E29" s="45">
        <f t="shared" si="19"/>
        <v>-0.42857142857142855</v>
      </c>
      <c r="F29" s="45">
        <f t="shared" si="19"/>
        <v>0.66666666666666663</v>
      </c>
      <c r="G29" s="45">
        <f t="shared" si="19"/>
        <v>3.6666666666666665</v>
      </c>
      <c r="H29" s="45">
        <f t="shared" si="20"/>
        <v>1.2</v>
      </c>
      <c r="I29" s="45">
        <f t="shared" si="20"/>
        <v>3.5</v>
      </c>
      <c r="J29" s="45">
        <f t="shared" si="20"/>
        <v>1.8</v>
      </c>
      <c r="K29" s="45">
        <f t="shared" si="20"/>
        <v>0.42857142857142855</v>
      </c>
      <c r="L29" s="45">
        <f t="shared" si="20"/>
        <v>0.54545454545454541</v>
      </c>
      <c r="M29" s="45">
        <f t="shared" si="20"/>
        <v>-0.88888888888888884</v>
      </c>
      <c r="N29" s="45">
        <f t="shared" si="20"/>
        <v>0.35714285714285715</v>
      </c>
      <c r="O29" s="45">
        <f t="shared" si="20"/>
        <v>0.1</v>
      </c>
      <c r="P29" s="45">
        <f t="shared" si="20"/>
        <v>0.17647058823529413</v>
      </c>
      <c r="Q29" s="45">
        <f t="shared" si="20"/>
        <v>10.5</v>
      </c>
      <c r="R29" s="45">
        <f t="shared" si="20"/>
        <v>1</v>
      </c>
      <c r="S29" s="45">
        <f t="shared" si="20"/>
        <v>0.45454545454545453</v>
      </c>
      <c r="T29" s="45">
        <f t="shared" si="20"/>
        <v>0.8</v>
      </c>
      <c r="U29" s="45">
        <f t="shared" si="20"/>
        <v>0.21739130434782608</v>
      </c>
      <c r="V29" s="45">
        <f t="shared" si="20"/>
        <v>0.71052631578947367</v>
      </c>
      <c r="W29" s="45">
        <f t="shared" si="20"/>
        <v>0.21875</v>
      </c>
      <c r="X29" s="45">
        <f t="shared" si="20"/>
        <v>0.88888888888888884</v>
      </c>
      <c r="Y29" s="45">
        <f t="shared" si="20"/>
        <v>0.39285714285714285</v>
      </c>
      <c r="Z29" s="45">
        <f t="shared" si="21"/>
        <v>-0.49230769230769234</v>
      </c>
      <c r="AA29" s="45">
        <f t="shared" si="21"/>
        <v>0.28205128205128205</v>
      </c>
      <c r="AB29" s="45">
        <f t="shared" si="21"/>
        <v>-0.35294117647058826</v>
      </c>
      <c r="AC29" s="45">
        <f t="shared" si="21"/>
        <v>-0.61538461538461542</v>
      </c>
      <c r="AD29" s="45">
        <f t="shared" si="21"/>
        <v>-0.87878787878787878</v>
      </c>
      <c r="AE29" s="45">
        <f t="shared" si="21"/>
        <v>-0.54</v>
      </c>
      <c r="AF29" s="45">
        <f t="shared" si="21"/>
        <v>-0.45454545454545453</v>
      </c>
      <c r="AG29" s="45">
        <f t="shared" si="21"/>
        <v>0.73333333333333328</v>
      </c>
      <c r="AH29" s="45">
        <f t="shared" si="21"/>
        <v>5</v>
      </c>
      <c r="AI29" s="45">
        <f t="shared" si="21"/>
        <v>8.6956521739130432E-2</v>
      </c>
      <c r="AJ29" s="45">
        <f t="shared" si="21"/>
        <v>-8.3333333333333329E-2</v>
      </c>
      <c r="AK29" s="45">
        <f t="shared" si="21"/>
        <v>-0.42307692307692307</v>
      </c>
      <c r="AL29" s="45">
        <f t="shared" si="21"/>
        <v>-0.33333333333333331</v>
      </c>
      <c r="AM29" s="45">
        <f t="shared" si="21"/>
        <v>-0.52</v>
      </c>
      <c r="AN29" s="45">
        <f t="shared" si="22"/>
        <v>-0.22727272727272727</v>
      </c>
      <c r="AO29" s="45">
        <f t="shared" si="23"/>
        <v>-0.8</v>
      </c>
      <c r="AP29" s="45">
        <f t="shared" si="23"/>
        <v>0.5</v>
      </c>
      <c r="AQ29" s="45">
        <f t="shared" si="23"/>
        <v>8.3333333333333329E-2</v>
      </c>
      <c r="AR29" s="45">
        <f t="shared" si="23"/>
        <v>-0.23529411764705882</v>
      </c>
      <c r="AS29" s="45">
        <f t="shared" si="23"/>
        <v>0.33333333333333331</v>
      </c>
      <c r="AT29" s="45">
        <f t="shared" si="23"/>
        <v>-0.625</v>
      </c>
      <c r="AU29" s="45">
        <f t="shared" si="23"/>
        <v>-0.38461538461538464</v>
      </c>
      <c r="AV29" s="45">
        <f t="shared" si="23"/>
        <v>0.76923076923076927</v>
      </c>
      <c r="AW29" s="45">
        <f t="shared" si="23"/>
        <v>3</v>
      </c>
      <c r="AX29" s="45">
        <f t="shared" si="23"/>
        <v>1.5555555555555556</v>
      </c>
      <c r="AY29" s="45">
        <f t="shared" si="23"/>
        <v>1.875</v>
      </c>
      <c r="AZ29" s="45">
        <f t="shared" si="23"/>
        <v>-0.56521739130434778</v>
      </c>
      <c r="BA29" s="45">
        <f t="shared" si="23"/>
        <v>1.125</v>
      </c>
      <c r="BB29" s="45">
        <f t="shared" si="23"/>
        <v>0.47826086956521741</v>
      </c>
      <c r="BC29" s="45">
        <f t="shared" ref="BC29:BC45" si="26">+(BG7-BC7)/BC7</f>
        <v>4.3478260869565216E-2</v>
      </c>
      <c r="BD29" s="45">
        <f t="shared" si="24"/>
        <v>-0.52173913043478259</v>
      </c>
      <c r="BE29" s="45">
        <f t="shared" ref="BE29:BF44" si="27">+(BJ7-BI7)/BI7</f>
        <v>2.3529411764705883</v>
      </c>
      <c r="BF29" s="45">
        <f>+(BK7-BJ7)/BJ7</f>
        <v>1.7543859649122806E-2</v>
      </c>
      <c r="BG29" s="45">
        <f t="shared" ref="BG29:BG45" si="28">+(BL7-BK7)/BK7</f>
        <v>0.77586206896551724</v>
      </c>
      <c r="BH29" s="45">
        <f t="shared" ref="BH29:BH45" si="29">+(BM7-BL7)/BL7</f>
        <v>0.56310679611650483</v>
      </c>
      <c r="BI29" s="45">
        <f t="shared" ref="BI29:BI45" si="30">+(BN7-BM7)/BM7</f>
        <v>0.11180124223602485</v>
      </c>
      <c r="BJ29" s="45">
        <f t="shared" ref="BJ29:BJ45" si="31">+(BO7-BN7)/BN7</f>
        <v>-0.36871508379888268</v>
      </c>
      <c r="BK29" s="45">
        <f t="shared" ref="BK29:BK43" si="32">+(BP7-BO7)/BO7</f>
        <v>-0.1415929203539823</v>
      </c>
      <c r="BL29" s="45">
        <f t="shared" ref="BL29:BP45" si="33">+(BQ7-BP7)/BP7</f>
        <v>-0.19587628865979381</v>
      </c>
      <c r="BM29" s="45">
        <f t="shared" ref="BM29:BM43" si="34">+(BR7-BQ7)/BQ7</f>
        <v>-0.28205128205128205</v>
      </c>
      <c r="BN29" s="45">
        <f t="shared" si="25"/>
        <v>-0.30357142857142855</v>
      </c>
      <c r="BO29" s="45">
        <f t="shared" si="25"/>
        <v>0.79487179487179482</v>
      </c>
      <c r="BP29" s="45">
        <f t="shared" si="25"/>
        <v>0.44285714285714284</v>
      </c>
    </row>
    <row r="30" spans="2:73" ht="17.100000000000001" customHeight="1" thickBot="1" x14ac:dyDescent="0.25">
      <c r="B30" s="43" t="s">
        <v>251</v>
      </c>
      <c r="C30" s="45"/>
      <c r="D30" s="45"/>
      <c r="E30" s="45">
        <f t="shared" si="19"/>
        <v>-1</v>
      </c>
      <c r="F30" s="45"/>
      <c r="G30" s="45"/>
      <c r="H30" s="45"/>
      <c r="I30" s="45"/>
      <c r="J30" s="45">
        <f t="shared" si="20"/>
        <v>1.3333333333333333</v>
      </c>
      <c r="K30" s="45">
        <f t="shared" si="20"/>
        <v>9</v>
      </c>
      <c r="L30" s="45">
        <f t="shared" si="20"/>
        <v>0.25</v>
      </c>
      <c r="M30" s="45">
        <f t="shared" si="20"/>
        <v>-0.25</v>
      </c>
      <c r="N30" s="45">
        <f t="shared" si="20"/>
        <v>-0.14285714285714285</v>
      </c>
      <c r="O30" s="45">
        <f t="shared" si="20"/>
        <v>-0.2</v>
      </c>
      <c r="P30" s="45">
        <f t="shared" si="20"/>
        <v>1</v>
      </c>
      <c r="Q30" s="45">
        <f t="shared" si="20"/>
        <v>1.3333333333333333</v>
      </c>
      <c r="R30" s="45">
        <f t="shared" si="20"/>
        <v>2.1666666666666665</v>
      </c>
      <c r="S30" s="45">
        <f t="shared" si="20"/>
        <v>0.5</v>
      </c>
      <c r="T30" s="45">
        <f t="shared" si="20"/>
        <v>0.8</v>
      </c>
      <c r="U30" s="45">
        <f t="shared" si="20"/>
        <v>0.14285714285714285</v>
      </c>
      <c r="V30" s="45">
        <f t="shared" si="20"/>
        <v>0.21052631578947367</v>
      </c>
      <c r="W30" s="45">
        <f t="shared" si="20"/>
        <v>0.83333333333333337</v>
      </c>
      <c r="X30" s="45">
        <f t="shared" si="20"/>
        <v>0.33333333333333331</v>
      </c>
      <c r="Y30" s="45">
        <f t="shared" ref="Y30:Y45" si="35">+(AC8-Y8)/Y8</f>
        <v>0.375</v>
      </c>
      <c r="Z30" s="45">
        <f t="shared" si="21"/>
        <v>0.43478260869565216</v>
      </c>
      <c r="AA30" s="45">
        <f t="shared" si="21"/>
        <v>0.77272727272727271</v>
      </c>
      <c r="AB30" s="45">
        <f t="shared" si="21"/>
        <v>-0.41666666666666669</v>
      </c>
      <c r="AC30" s="45">
        <f t="shared" si="21"/>
        <v>0.18181818181818182</v>
      </c>
      <c r="AD30" s="45">
        <f t="shared" si="21"/>
        <v>-0.18181818181818182</v>
      </c>
      <c r="AE30" s="45">
        <f t="shared" si="21"/>
        <v>-0.46153846153846156</v>
      </c>
      <c r="AF30" s="45">
        <f t="shared" si="21"/>
        <v>0.21428571428571427</v>
      </c>
      <c r="AG30" s="45">
        <f t="shared" si="21"/>
        <v>-0.15384615384615385</v>
      </c>
      <c r="AH30" s="45">
        <f t="shared" si="21"/>
        <v>-0.44444444444444442</v>
      </c>
      <c r="AI30" s="45">
        <f t="shared" si="21"/>
        <v>0.33333333333333331</v>
      </c>
      <c r="AJ30" s="45">
        <f t="shared" si="21"/>
        <v>0.11764705882352941</v>
      </c>
      <c r="AK30" s="45">
        <f t="shared" si="21"/>
        <v>0.18181818181818182</v>
      </c>
      <c r="AL30" s="45">
        <f t="shared" si="21"/>
        <v>-0.13333333333333333</v>
      </c>
      <c r="AM30" s="45">
        <f t="shared" si="21"/>
        <v>-0.42857142857142855</v>
      </c>
      <c r="AN30" s="45">
        <f t="shared" si="22"/>
        <v>-0.21052631578947367</v>
      </c>
      <c r="AO30" s="45">
        <f t="shared" si="23"/>
        <v>-0.53846153846153844</v>
      </c>
      <c r="AP30" s="45">
        <f t="shared" si="23"/>
        <v>0.84615384615384615</v>
      </c>
      <c r="AQ30" s="45">
        <f t="shared" si="23"/>
        <v>6.25E-2</v>
      </c>
      <c r="AR30" s="45">
        <f t="shared" si="23"/>
        <v>1.4</v>
      </c>
      <c r="AS30" s="45">
        <f t="shared" si="23"/>
        <v>1.8333333333333333</v>
      </c>
      <c r="AT30" s="45">
        <f t="shared" si="23"/>
        <v>-8.3333333333333329E-2</v>
      </c>
      <c r="AU30" s="45">
        <f t="shared" si="23"/>
        <v>0.23529411764705882</v>
      </c>
      <c r="AV30" s="45">
        <f t="shared" si="23"/>
        <v>-0.69444444444444442</v>
      </c>
      <c r="AW30" s="45">
        <f t="shared" si="23"/>
        <v>-0.47058823529411764</v>
      </c>
      <c r="AX30" s="45">
        <f t="shared" si="23"/>
        <v>-0.31818181818181818</v>
      </c>
      <c r="AY30" s="45">
        <f t="shared" si="23"/>
        <v>-0.33333333333333331</v>
      </c>
      <c r="AZ30" s="45">
        <f t="shared" si="23"/>
        <v>-0.63636363636363635</v>
      </c>
      <c r="BA30" s="45">
        <f t="shared" si="23"/>
        <v>-0.33333333333333331</v>
      </c>
      <c r="BB30" s="45">
        <f t="shared" si="23"/>
        <v>0.13333333333333333</v>
      </c>
      <c r="BC30" s="45">
        <f t="shared" si="26"/>
        <v>-0.14285714285714285</v>
      </c>
      <c r="BD30" s="45">
        <f t="shared" si="24"/>
        <v>-0.42857142857142855</v>
      </c>
      <c r="BE30" s="45">
        <f t="shared" si="27"/>
        <v>4.333333333333333</v>
      </c>
      <c r="BF30" s="45">
        <f t="shared" si="27"/>
        <v>0.5</v>
      </c>
      <c r="BG30" s="45">
        <f t="shared" si="28"/>
        <v>0.83333333333333337</v>
      </c>
      <c r="BH30" s="45">
        <f t="shared" si="29"/>
        <v>0.38636363636363635</v>
      </c>
      <c r="BI30" s="45">
        <f t="shared" si="30"/>
        <v>0.47540983606557374</v>
      </c>
      <c r="BJ30" s="45">
        <f t="shared" si="31"/>
        <v>3.3333333333333333E-2</v>
      </c>
      <c r="BK30" s="45">
        <f t="shared" si="32"/>
        <v>-0.31182795698924731</v>
      </c>
      <c r="BL30" s="45">
        <f t="shared" si="33"/>
        <v>0.140625</v>
      </c>
      <c r="BM30" s="45">
        <f t="shared" si="34"/>
        <v>-0.16438356164383561</v>
      </c>
      <c r="BN30" s="45">
        <f t="shared" si="25"/>
        <v>0.50819672131147542</v>
      </c>
      <c r="BO30" s="45">
        <f t="shared" si="25"/>
        <v>-0.39130434782608697</v>
      </c>
      <c r="BP30" s="45">
        <f t="shared" si="25"/>
        <v>-0.26785714285714285</v>
      </c>
    </row>
    <row r="31" spans="2:73" ht="17.100000000000001" customHeight="1" thickBot="1" x14ac:dyDescent="0.25">
      <c r="B31" s="43" t="s">
        <v>82</v>
      </c>
      <c r="C31" s="45"/>
      <c r="D31" s="45">
        <f t="shared" si="19"/>
        <v>0</v>
      </c>
      <c r="E31" s="45">
        <f t="shared" si="19"/>
        <v>0.5</v>
      </c>
      <c r="F31" s="45">
        <f t="shared" si="19"/>
        <v>2</v>
      </c>
      <c r="G31" s="45">
        <f t="shared" si="19"/>
        <v>0.75</v>
      </c>
      <c r="H31" s="45">
        <f t="shared" si="20"/>
        <v>0.44444444444444442</v>
      </c>
      <c r="I31" s="45">
        <f t="shared" si="20"/>
        <v>2.6666666666666665</v>
      </c>
      <c r="J31" s="45">
        <f t="shared" si="20"/>
        <v>2</v>
      </c>
      <c r="K31" s="45">
        <f t="shared" si="20"/>
        <v>2.2857142857142856</v>
      </c>
      <c r="L31" s="45">
        <f t="shared" si="20"/>
        <v>0.76923076923076927</v>
      </c>
      <c r="M31" s="45">
        <f t="shared" si="20"/>
        <v>4.5454545454545456E-2</v>
      </c>
      <c r="N31" s="45">
        <f t="shared" si="20"/>
        <v>0.44444444444444442</v>
      </c>
      <c r="O31" s="45">
        <f t="shared" si="20"/>
        <v>-0.21739130434782608</v>
      </c>
      <c r="P31" s="45">
        <f t="shared" si="20"/>
        <v>0.39130434782608697</v>
      </c>
      <c r="Q31" s="45">
        <f t="shared" si="20"/>
        <v>-0.21739130434782608</v>
      </c>
      <c r="R31" s="45">
        <f t="shared" si="20"/>
        <v>0.5</v>
      </c>
      <c r="S31" s="45">
        <f t="shared" si="20"/>
        <v>2.3333333333333335</v>
      </c>
      <c r="T31" s="45">
        <f t="shared" si="20"/>
        <v>0.625</v>
      </c>
      <c r="U31" s="45">
        <f t="shared" si="20"/>
        <v>1.4444444444444444</v>
      </c>
      <c r="V31" s="45">
        <f t="shared" si="20"/>
        <v>0.4358974358974359</v>
      </c>
      <c r="W31" s="45">
        <f t="shared" si="20"/>
        <v>-8.3333333333333329E-2</v>
      </c>
      <c r="X31" s="45">
        <f t="shared" si="20"/>
        <v>0.17307692307692307</v>
      </c>
      <c r="Y31" s="45">
        <f t="shared" si="35"/>
        <v>-0.18181818181818182</v>
      </c>
      <c r="Z31" s="45">
        <f t="shared" si="21"/>
        <v>0.17857142857142858</v>
      </c>
      <c r="AA31" s="45">
        <f t="shared" si="21"/>
        <v>-0.10909090909090909</v>
      </c>
      <c r="AB31" s="45">
        <f t="shared" si="21"/>
        <v>-0.47540983606557374</v>
      </c>
      <c r="AC31" s="45">
        <f t="shared" si="21"/>
        <v>-8.3333333333333329E-2</v>
      </c>
      <c r="AD31" s="45">
        <f t="shared" si="21"/>
        <v>-0.36363636363636365</v>
      </c>
      <c r="AE31" s="45">
        <f t="shared" si="21"/>
        <v>-0.44897959183673469</v>
      </c>
      <c r="AF31" s="45">
        <f t="shared" si="21"/>
        <v>0</v>
      </c>
      <c r="AG31" s="45">
        <f t="shared" si="21"/>
        <v>-0.51515151515151514</v>
      </c>
      <c r="AH31" s="45">
        <f t="shared" si="21"/>
        <v>-0.26190476190476192</v>
      </c>
      <c r="AI31" s="45">
        <f t="shared" si="21"/>
        <v>0.22222222222222221</v>
      </c>
      <c r="AJ31" s="45">
        <f t="shared" si="21"/>
        <v>-0.53125</v>
      </c>
      <c r="AK31" s="45">
        <f t="shared" si="21"/>
        <v>0</v>
      </c>
      <c r="AL31" s="45">
        <f t="shared" si="21"/>
        <v>-0.29032258064516131</v>
      </c>
      <c r="AM31" s="45">
        <f t="shared" si="21"/>
        <v>-0.54545454545454541</v>
      </c>
      <c r="AN31" s="45">
        <f t="shared" si="22"/>
        <v>0.6</v>
      </c>
      <c r="AO31" s="45">
        <f t="shared" si="23"/>
        <v>0.4375</v>
      </c>
      <c r="AP31" s="45">
        <f t="shared" si="23"/>
        <v>4.5454545454545456E-2</v>
      </c>
      <c r="AQ31" s="45">
        <f t="shared" si="23"/>
        <v>0.4</v>
      </c>
      <c r="AR31" s="45">
        <f t="shared" si="23"/>
        <v>0.25</v>
      </c>
      <c r="AS31" s="45">
        <f t="shared" si="23"/>
        <v>-0.17391304347826086</v>
      </c>
      <c r="AT31" s="45">
        <f t="shared" si="23"/>
        <v>-0.34782608695652173</v>
      </c>
      <c r="AU31" s="45">
        <f t="shared" si="23"/>
        <v>-0.23809523809523808</v>
      </c>
      <c r="AV31" s="45">
        <f t="shared" si="23"/>
        <v>-0.33333333333333331</v>
      </c>
      <c r="AW31" s="45">
        <f t="shared" si="23"/>
        <v>-0.10526315789473684</v>
      </c>
      <c r="AX31" s="45">
        <f t="shared" si="23"/>
        <v>6.6666666666666666E-2</v>
      </c>
      <c r="AY31" s="45">
        <f t="shared" si="23"/>
        <v>0.8125</v>
      </c>
      <c r="AZ31" s="45">
        <f t="shared" si="23"/>
        <v>-0.35</v>
      </c>
      <c r="BA31" s="45">
        <f t="shared" si="23"/>
        <v>0.58823529411764708</v>
      </c>
      <c r="BB31" s="45">
        <f t="shared" si="23"/>
        <v>1.5</v>
      </c>
      <c r="BC31" s="45">
        <f t="shared" si="26"/>
        <v>0.13793103448275862</v>
      </c>
      <c r="BD31" s="45">
        <f t="shared" si="24"/>
        <v>-0.16666666666666666</v>
      </c>
      <c r="BE31" s="45">
        <f t="shared" si="27"/>
        <v>1.4</v>
      </c>
      <c r="BF31" s="45">
        <f t="shared" si="27"/>
        <v>0.58333333333333337</v>
      </c>
      <c r="BG31" s="45">
        <f t="shared" si="28"/>
        <v>0.12631578947368421</v>
      </c>
      <c r="BH31" s="45">
        <f t="shared" si="29"/>
        <v>0.98130841121495327</v>
      </c>
      <c r="BI31" s="45">
        <f t="shared" si="30"/>
        <v>2.8301886792452831E-2</v>
      </c>
      <c r="BJ31" s="45">
        <f t="shared" si="31"/>
        <v>-0.28440366972477066</v>
      </c>
      <c r="BK31" s="45">
        <f t="shared" si="32"/>
        <v>-0.32051282051282054</v>
      </c>
      <c r="BL31" s="45">
        <f>+(BQ9-BP9)/BP9</f>
        <v>-0.18867924528301888</v>
      </c>
      <c r="BM31" s="45">
        <f t="shared" si="34"/>
        <v>-1.1627906976744186E-2</v>
      </c>
      <c r="BN31" s="45">
        <f t="shared" si="25"/>
        <v>0</v>
      </c>
      <c r="BO31" s="45">
        <f t="shared" si="25"/>
        <v>-0.18823529411764706</v>
      </c>
      <c r="BP31" s="45">
        <f t="shared" si="25"/>
        <v>0.57971014492753625</v>
      </c>
    </row>
    <row r="32" spans="2:73" ht="17.100000000000001" customHeight="1" thickBot="1" x14ac:dyDescent="0.25">
      <c r="B32" s="43" t="s">
        <v>9</v>
      </c>
      <c r="C32" s="45"/>
      <c r="D32" s="45">
        <f t="shared" si="19"/>
        <v>1.6666666666666667</v>
      </c>
      <c r="E32" s="45">
        <f t="shared" si="19"/>
        <v>-1</v>
      </c>
      <c r="F32" s="45">
        <f t="shared" si="19"/>
        <v>-1</v>
      </c>
      <c r="G32" s="45">
        <f t="shared" si="19"/>
        <v>1.5</v>
      </c>
      <c r="H32" s="45">
        <f t="shared" si="20"/>
        <v>0</v>
      </c>
      <c r="I32" s="45"/>
      <c r="J32" s="45"/>
      <c r="K32" s="45">
        <f t="shared" si="20"/>
        <v>-1</v>
      </c>
      <c r="L32" s="45">
        <f t="shared" si="20"/>
        <v>-0.625</v>
      </c>
      <c r="M32" s="45"/>
      <c r="N32" s="45"/>
      <c r="O32" s="45"/>
      <c r="P32" s="45">
        <f t="shared" si="20"/>
        <v>0.33333333333333331</v>
      </c>
      <c r="Q32" s="45">
        <f t="shared" si="20"/>
        <v>1</v>
      </c>
      <c r="R32" s="45"/>
      <c r="S32" s="45">
        <f t="shared" si="20"/>
        <v>3.5</v>
      </c>
      <c r="T32" s="45">
        <f t="shared" si="20"/>
        <v>3.25</v>
      </c>
      <c r="U32" s="45">
        <f t="shared" si="20"/>
        <v>1.8333333333333333</v>
      </c>
      <c r="V32" s="45">
        <f t="shared" si="20"/>
        <v>-0.6</v>
      </c>
      <c r="W32" s="45">
        <f t="shared" si="20"/>
        <v>0.66666666666666663</v>
      </c>
      <c r="X32" s="45">
        <f t="shared" si="20"/>
        <v>0.52941176470588236</v>
      </c>
      <c r="Y32" s="45">
        <f t="shared" si="35"/>
        <v>5.8823529411764705E-2</v>
      </c>
      <c r="Z32" s="45">
        <f t="shared" si="21"/>
        <v>4.5</v>
      </c>
      <c r="AA32" s="45">
        <f t="shared" si="21"/>
        <v>-0.3</v>
      </c>
      <c r="AB32" s="45">
        <f t="shared" si="21"/>
        <v>1.1538461538461537</v>
      </c>
      <c r="AC32" s="45">
        <f t="shared" si="21"/>
        <v>5.5555555555555552E-2</v>
      </c>
      <c r="AD32" s="45">
        <f t="shared" si="21"/>
        <v>-4.5454545454545456E-2</v>
      </c>
      <c r="AE32" s="45">
        <f t="shared" si="21"/>
        <v>1.1904761904761905</v>
      </c>
      <c r="AF32" s="45">
        <f t="shared" si="21"/>
        <v>-0.2857142857142857</v>
      </c>
      <c r="AG32" s="45">
        <f t="shared" si="21"/>
        <v>0.10526315789473684</v>
      </c>
      <c r="AH32" s="45">
        <f t="shared" si="21"/>
        <v>0.80952380952380953</v>
      </c>
      <c r="AI32" s="45">
        <f t="shared" si="21"/>
        <v>-0.17391304347826086</v>
      </c>
      <c r="AJ32" s="45">
        <f t="shared" si="21"/>
        <v>-0.25</v>
      </c>
      <c r="AK32" s="45">
        <f t="shared" si="21"/>
        <v>4.7619047619047616E-2</v>
      </c>
      <c r="AL32" s="45">
        <f t="shared" si="21"/>
        <v>-0.44736842105263158</v>
      </c>
      <c r="AM32" s="45">
        <f t="shared" si="21"/>
        <v>-0.47368421052631576</v>
      </c>
      <c r="AN32" s="45">
        <f t="shared" si="22"/>
        <v>-0.46666666666666667</v>
      </c>
      <c r="AO32" s="45">
        <f t="shared" si="23"/>
        <v>4.5454545454545456E-2</v>
      </c>
      <c r="AP32" s="45">
        <f t="shared" si="23"/>
        <v>-9.5238095238095233E-2</v>
      </c>
      <c r="AQ32" s="45">
        <f t="shared" si="23"/>
        <v>-0.2</v>
      </c>
      <c r="AR32" s="45">
        <f t="shared" si="23"/>
        <v>0.1875</v>
      </c>
      <c r="AS32" s="45">
        <f t="shared" si="23"/>
        <v>-0.2608695652173913</v>
      </c>
      <c r="AT32" s="45">
        <f t="shared" si="23"/>
        <v>0.47368421052631576</v>
      </c>
      <c r="AU32" s="45">
        <f t="shared" si="23"/>
        <v>0.125</v>
      </c>
      <c r="AV32" s="45">
        <f t="shared" si="23"/>
        <v>0.26315789473684209</v>
      </c>
      <c r="AW32" s="45">
        <f t="shared" si="23"/>
        <v>0.41176470588235292</v>
      </c>
      <c r="AX32" s="45">
        <f t="shared" si="23"/>
        <v>0</v>
      </c>
      <c r="AY32" s="45">
        <f t="shared" si="23"/>
        <v>0.33333333333333331</v>
      </c>
      <c r="AZ32" s="45">
        <f t="shared" si="23"/>
        <v>-0.41666666666666669</v>
      </c>
      <c r="BA32" s="45">
        <f t="shared" si="23"/>
        <v>0.875</v>
      </c>
      <c r="BB32" s="45">
        <f t="shared" si="23"/>
        <v>3.5714285714285712E-2</v>
      </c>
      <c r="BC32" s="45">
        <f t="shared" si="26"/>
        <v>0.70833333333333337</v>
      </c>
      <c r="BD32" s="45">
        <f t="shared" si="24"/>
        <v>0.33333333333333331</v>
      </c>
      <c r="BE32" s="45">
        <f t="shared" si="27"/>
        <v>0.3</v>
      </c>
      <c r="BF32" s="45">
        <f t="shared" si="27"/>
        <v>-0.53846153846153844</v>
      </c>
      <c r="BG32" s="45">
        <f t="shared" si="28"/>
        <v>3</v>
      </c>
      <c r="BH32" s="45">
        <f t="shared" si="29"/>
        <v>1.3333333333333333</v>
      </c>
      <c r="BI32" s="45">
        <f t="shared" si="30"/>
        <v>0.7142857142857143</v>
      </c>
      <c r="BJ32" s="45">
        <f t="shared" si="31"/>
        <v>0.21875</v>
      </c>
      <c r="BK32" s="45">
        <f t="shared" si="32"/>
        <v>0.23931623931623933</v>
      </c>
      <c r="BL32" s="45">
        <f t="shared" si="33"/>
        <v>-0.23448275862068965</v>
      </c>
      <c r="BM32" s="45">
        <f t="shared" si="34"/>
        <v>-0.29729729729729731</v>
      </c>
      <c r="BN32" s="45">
        <f t="shared" si="25"/>
        <v>2.564102564102564E-2</v>
      </c>
      <c r="BO32" s="45">
        <f t="shared" si="25"/>
        <v>0.17499999999999999</v>
      </c>
      <c r="BP32" s="45">
        <f t="shared" si="25"/>
        <v>0.19148936170212766</v>
      </c>
    </row>
    <row r="33" spans="2:68" ht="17.100000000000001" customHeight="1" thickBot="1" x14ac:dyDescent="0.25">
      <c r="B33" s="43" t="s">
        <v>10</v>
      </c>
      <c r="C33" s="45"/>
      <c r="D33" s="45">
        <f t="shared" si="19"/>
        <v>-0.5</v>
      </c>
      <c r="E33" s="45">
        <f t="shared" si="19"/>
        <v>-1</v>
      </c>
      <c r="F33" s="45"/>
      <c r="G33" s="45">
        <f t="shared" si="19"/>
        <v>7</v>
      </c>
      <c r="H33" s="45">
        <f t="shared" si="20"/>
        <v>0</v>
      </c>
      <c r="I33" s="45"/>
      <c r="J33" s="45">
        <f t="shared" si="20"/>
        <v>0.5</v>
      </c>
      <c r="K33" s="45">
        <f t="shared" si="20"/>
        <v>0</v>
      </c>
      <c r="L33" s="45">
        <f t="shared" si="20"/>
        <v>15</v>
      </c>
      <c r="M33" s="45">
        <f t="shared" si="20"/>
        <v>0.1111111111111111</v>
      </c>
      <c r="N33" s="45">
        <f t="shared" si="20"/>
        <v>2.3333333333333335</v>
      </c>
      <c r="O33" s="45">
        <f t="shared" si="20"/>
        <v>0</v>
      </c>
      <c r="P33" s="45">
        <f t="shared" si="20"/>
        <v>-0.8125</v>
      </c>
      <c r="Q33" s="45">
        <f t="shared" si="20"/>
        <v>-0.4</v>
      </c>
      <c r="R33" s="45">
        <f t="shared" si="20"/>
        <v>-0.4</v>
      </c>
      <c r="S33" s="45">
        <f t="shared" si="20"/>
        <v>1.25</v>
      </c>
      <c r="T33" s="45">
        <f t="shared" si="20"/>
        <v>9</v>
      </c>
      <c r="U33" s="45">
        <f t="shared" si="20"/>
        <v>0.66666666666666663</v>
      </c>
      <c r="V33" s="45">
        <f t="shared" si="20"/>
        <v>2.1666666666666665</v>
      </c>
      <c r="W33" s="45">
        <f t="shared" si="20"/>
        <v>0.66666666666666663</v>
      </c>
      <c r="X33" s="45">
        <f t="shared" si="20"/>
        <v>-0.23333333333333334</v>
      </c>
      <c r="Y33" s="45">
        <f t="shared" si="35"/>
        <v>2.2999999999999998</v>
      </c>
      <c r="Z33" s="45">
        <f t="shared" si="21"/>
        <v>-0.10526315789473684</v>
      </c>
      <c r="AA33" s="45">
        <f t="shared" si="21"/>
        <v>-0.2</v>
      </c>
      <c r="AB33" s="45">
        <f t="shared" si="21"/>
        <v>-8.6956521739130432E-2</v>
      </c>
      <c r="AC33" s="45">
        <f t="shared" si="21"/>
        <v>-0.90909090909090906</v>
      </c>
      <c r="AD33" s="45">
        <f t="shared" si="21"/>
        <v>5.8823529411764705E-2</v>
      </c>
      <c r="AE33" s="45">
        <f t="shared" si="21"/>
        <v>-0.54166666666666663</v>
      </c>
      <c r="AF33" s="45">
        <f t="shared" si="21"/>
        <v>-0.7142857142857143</v>
      </c>
      <c r="AG33" s="45">
        <f t="shared" si="21"/>
        <v>1.3333333333333333</v>
      </c>
      <c r="AH33" s="45">
        <f t="shared" si="21"/>
        <v>-0.5</v>
      </c>
      <c r="AI33" s="45">
        <f t="shared" si="21"/>
        <v>-0.45454545454545453</v>
      </c>
      <c r="AJ33" s="45">
        <f t="shared" si="21"/>
        <v>1.1666666666666667</v>
      </c>
      <c r="AK33" s="45">
        <f t="shared" si="21"/>
        <v>-0.14285714285714285</v>
      </c>
      <c r="AL33" s="45">
        <f t="shared" si="21"/>
        <v>-0.1111111111111111</v>
      </c>
      <c r="AM33" s="45">
        <f t="shared" si="21"/>
        <v>1.8333333333333333</v>
      </c>
      <c r="AN33" s="45">
        <f t="shared" si="22"/>
        <v>0</v>
      </c>
      <c r="AO33" s="45">
        <f t="shared" si="23"/>
        <v>0.66666666666666663</v>
      </c>
      <c r="AP33" s="45">
        <f t="shared" si="23"/>
        <v>0.875</v>
      </c>
      <c r="AQ33" s="45">
        <f t="shared" si="23"/>
        <v>-0.29411764705882354</v>
      </c>
      <c r="AR33" s="45">
        <f t="shared" si="23"/>
        <v>-0.30769230769230771</v>
      </c>
      <c r="AS33" s="45">
        <f t="shared" si="23"/>
        <v>-0.6</v>
      </c>
      <c r="AT33" s="45">
        <f t="shared" si="23"/>
        <v>-0.8</v>
      </c>
      <c r="AU33" s="45">
        <f t="shared" si="23"/>
        <v>-0.41666666666666669</v>
      </c>
      <c r="AV33" s="45">
        <f t="shared" si="23"/>
        <v>0.22222222222222221</v>
      </c>
      <c r="AW33" s="45">
        <f t="shared" si="23"/>
        <v>0</v>
      </c>
      <c r="AX33" s="45">
        <f t="shared" si="23"/>
        <v>3.6666666666666665</v>
      </c>
      <c r="AY33" s="45">
        <f t="shared" si="23"/>
        <v>0.42857142857142855</v>
      </c>
      <c r="AZ33" s="45">
        <f t="shared" si="23"/>
        <v>-0.54545454545454541</v>
      </c>
      <c r="BA33" s="45">
        <f t="shared" si="23"/>
        <v>0</v>
      </c>
      <c r="BB33" s="45">
        <f t="shared" si="23"/>
        <v>-0.21428571428571427</v>
      </c>
      <c r="BC33" s="45">
        <f t="shared" si="26"/>
        <v>-0.5</v>
      </c>
      <c r="BD33" s="45">
        <f t="shared" si="24"/>
        <v>-0.5</v>
      </c>
      <c r="BE33" s="45">
        <f t="shared" si="27"/>
        <v>4.25</v>
      </c>
      <c r="BF33" s="45">
        <f t="shared" si="27"/>
        <v>1.0952380952380953</v>
      </c>
      <c r="BG33" s="45">
        <f t="shared" si="28"/>
        <v>-0.47727272727272729</v>
      </c>
      <c r="BH33" s="45">
        <f t="shared" si="29"/>
        <v>2.347826086956522</v>
      </c>
      <c r="BI33" s="45">
        <f t="shared" si="30"/>
        <v>0.33766233766233766</v>
      </c>
      <c r="BJ33" s="45">
        <f t="shared" si="31"/>
        <v>-0.35922330097087379</v>
      </c>
      <c r="BK33" s="45">
        <f t="shared" si="32"/>
        <v>-0.5</v>
      </c>
      <c r="BL33" s="45">
        <f t="shared" si="33"/>
        <v>0</v>
      </c>
      <c r="BM33" s="45">
        <f t="shared" si="34"/>
        <v>0.66666666666666663</v>
      </c>
      <c r="BN33" s="45">
        <f t="shared" si="25"/>
        <v>-0.49090909090909091</v>
      </c>
      <c r="BO33" s="45">
        <f t="shared" si="25"/>
        <v>0.2857142857142857</v>
      </c>
      <c r="BP33" s="45">
        <f t="shared" si="25"/>
        <v>-0.16666666666666666</v>
      </c>
    </row>
    <row r="34" spans="2:68" ht="17.100000000000001" customHeight="1" thickBot="1" x14ac:dyDescent="0.25">
      <c r="B34" s="43" t="s">
        <v>88</v>
      </c>
      <c r="C34" s="45">
        <f t="shared" ref="C34:E37" si="36">+(G12-C12)/C12</f>
        <v>-0.5</v>
      </c>
      <c r="D34" s="45">
        <f t="shared" si="36"/>
        <v>4</v>
      </c>
      <c r="E34" s="45">
        <f t="shared" si="36"/>
        <v>0</v>
      </c>
      <c r="F34" s="45"/>
      <c r="G34" s="45">
        <f t="shared" ref="G34:G45" si="37">+(K12-G12)/G12</f>
        <v>2.6666666666666665</v>
      </c>
      <c r="H34" s="45">
        <f t="shared" si="20"/>
        <v>1.7</v>
      </c>
      <c r="I34" s="45">
        <f t="shared" si="20"/>
        <v>4.8</v>
      </c>
      <c r="J34" s="45">
        <f t="shared" si="20"/>
        <v>2.6</v>
      </c>
      <c r="K34" s="45">
        <f t="shared" si="20"/>
        <v>1.5454545454545454</v>
      </c>
      <c r="L34" s="45">
        <f t="shared" si="20"/>
        <v>0.70370370370370372</v>
      </c>
      <c r="M34" s="45">
        <f t="shared" si="20"/>
        <v>0.10344827586206896</v>
      </c>
      <c r="N34" s="45">
        <f t="shared" si="20"/>
        <v>0.1388888888888889</v>
      </c>
      <c r="O34" s="45">
        <f t="shared" si="20"/>
        <v>0.5</v>
      </c>
      <c r="P34" s="45">
        <f t="shared" si="20"/>
        <v>-4.3478260869565216E-2</v>
      </c>
      <c r="Q34" s="45">
        <f t="shared" si="20"/>
        <v>0.625</v>
      </c>
      <c r="R34" s="45">
        <f t="shared" si="20"/>
        <v>0.17073170731707318</v>
      </c>
      <c r="S34" s="45">
        <f t="shared" si="20"/>
        <v>0.73809523809523814</v>
      </c>
      <c r="T34" s="45">
        <f t="shared" si="20"/>
        <v>0.5</v>
      </c>
      <c r="U34" s="45">
        <f t="shared" si="20"/>
        <v>-0.25</v>
      </c>
      <c r="V34" s="45">
        <f t="shared" si="20"/>
        <v>0.5</v>
      </c>
      <c r="W34" s="45">
        <f t="shared" si="20"/>
        <v>-0.12328767123287671</v>
      </c>
      <c r="X34" s="45">
        <f t="shared" si="20"/>
        <v>0.13636363636363635</v>
      </c>
      <c r="Y34" s="45">
        <f t="shared" si="35"/>
        <v>0.4358974358974359</v>
      </c>
      <c r="Z34" s="45">
        <f t="shared" si="21"/>
        <v>-1.3888888888888888E-2</v>
      </c>
      <c r="AA34" s="45">
        <f t="shared" si="21"/>
        <v>-0.28125</v>
      </c>
      <c r="AB34" s="45">
        <f t="shared" si="21"/>
        <v>6.6666666666666666E-2</v>
      </c>
      <c r="AC34" s="45">
        <f t="shared" si="21"/>
        <v>-0.19642857142857142</v>
      </c>
      <c r="AD34" s="45">
        <f t="shared" si="21"/>
        <v>-0.23943661971830985</v>
      </c>
      <c r="AE34" s="45">
        <f t="shared" si="21"/>
        <v>0.17391304347826086</v>
      </c>
      <c r="AF34" s="45">
        <f t="shared" si="21"/>
        <v>-0.46250000000000002</v>
      </c>
      <c r="AG34" s="45">
        <f t="shared" si="21"/>
        <v>-6.6666666666666666E-2</v>
      </c>
      <c r="AH34" s="45">
        <f t="shared" si="21"/>
        <v>-0.44444444444444442</v>
      </c>
      <c r="AI34" s="45">
        <f t="shared" si="21"/>
        <v>-0.16666666666666666</v>
      </c>
      <c r="AJ34" s="45">
        <f t="shared" si="21"/>
        <v>-0.23255813953488372</v>
      </c>
      <c r="AK34" s="45">
        <f t="shared" si="21"/>
        <v>-0.45238095238095238</v>
      </c>
      <c r="AL34" s="45">
        <f t="shared" si="21"/>
        <v>0.56666666666666665</v>
      </c>
      <c r="AM34" s="45">
        <f t="shared" si="21"/>
        <v>-0.13333333333333333</v>
      </c>
      <c r="AN34" s="45">
        <f t="shared" si="22"/>
        <v>0.36363636363636365</v>
      </c>
      <c r="AO34" s="45">
        <f t="shared" si="23"/>
        <v>0.34782608695652173</v>
      </c>
      <c r="AP34" s="45">
        <f t="shared" si="23"/>
        <v>-0.19148936170212766</v>
      </c>
      <c r="AQ34" s="45">
        <f t="shared" si="23"/>
        <v>-0.28205128205128205</v>
      </c>
      <c r="AR34" s="45">
        <f t="shared" si="23"/>
        <v>-0.26666666666666666</v>
      </c>
      <c r="AS34" s="45">
        <f t="shared" si="23"/>
        <v>-0.32258064516129031</v>
      </c>
      <c r="AT34" s="45">
        <f t="shared" si="23"/>
        <v>-0.10526315789473684</v>
      </c>
      <c r="AU34" s="45">
        <f t="shared" si="23"/>
        <v>0.17857142857142858</v>
      </c>
      <c r="AV34" s="45">
        <f t="shared" si="23"/>
        <v>-0.18181818181818182</v>
      </c>
      <c r="AW34" s="45">
        <f t="shared" si="23"/>
        <v>-9.5238095238095233E-2</v>
      </c>
      <c r="AX34" s="45">
        <f t="shared" si="23"/>
        <v>-0.23529411764705882</v>
      </c>
      <c r="AY34" s="45">
        <f t="shared" si="23"/>
        <v>-0.36363636363636365</v>
      </c>
      <c r="AZ34" s="45">
        <f t="shared" si="23"/>
        <v>0.14814814814814814</v>
      </c>
      <c r="BA34" s="45">
        <f t="shared" si="23"/>
        <v>1.3157894736842106</v>
      </c>
      <c r="BB34" s="45">
        <f t="shared" si="23"/>
        <v>0.23076923076923078</v>
      </c>
      <c r="BC34" s="45">
        <f t="shared" si="26"/>
        <v>0.7142857142857143</v>
      </c>
      <c r="BD34" s="45">
        <f t="shared" si="24"/>
        <v>-0.53846153846153844</v>
      </c>
      <c r="BE34" s="45">
        <f t="shared" si="27"/>
        <v>2.6785714285714284</v>
      </c>
      <c r="BF34" s="45">
        <f t="shared" si="27"/>
        <v>0.42718446601941745</v>
      </c>
      <c r="BG34" s="45">
        <f t="shared" si="28"/>
        <v>0.26530612244897961</v>
      </c>
      <c r="BH34" s="45">
        <f t="shared" si="29"/>
        <v>0.34408602150537637</v>
      </c>
      <c r="BI34" s="45">
        <f t="shared" si="30"/>
        <v>6.4000000000000001E-2</v>
      </c>
      <c r="BJ34" s="45">
        <f t="shared" si="31"/>
        <v>-0.15413533834586465</v>
      </c>
      <c r="BK34" s="45">
        <f t="shared" si="32"/>
        <v>-0.24888888888888888</v>
      </c>
      <c r="BL34" s="45">
        <f t="shared" si="33"/>
        <v>-0.1242603550295858</v>
      </c>
      <c r="BM34" s="45">
        <f t="shared" si="34"/>
        <v>3.3783783783783786E-2</v>
      </c>
      <c r="BN34" s="45">
        <f t="shared" si="25"/>
        <v>-0.24183006535947713</v>
      </c>
      <c r="BO34" s="45">
        <f t="shared" si="25"/>
        <v>-9.4827586206896547E-2</v>
      </c>
      <c r="BP34" s="45">
        <f t="shared" si="25"/>
        <v>0.21904761904761905</v>
      </c>
    </row>
    <row r="35" spans="2:68" ht="17.100000000000001" customHeight="1" thickBot="1" x14ac:dyDescent="0.25">
      <c r="B35" s="43" t="s">
        <v>84</v>
      </c>
      <c r="C35" s="45">
        <f t="shared" si="36"/>
        <v>-0.5</v>
      </c>
      <c r="D35" s="45">
        <f t="shared" si="36"/>
        <v>0</v>
      </c>
      <c r="E35" s="45">
        <f t="shared" si="36"/>
        <v>-0.5</v>
      </c>
      <c r="F35" s="45">
        <f t="shared" ref="F35:F45" si="38">+(J13-F13)/F13</f>
        <v>0</v>
      </c>
      <c r="G35" s="45">
        <f t="shared" si="37"/>
        <v>12</v>
      </c>
      <c r="H35" s="45">
        <f t="shared" si="20"/>
        <v>1.25</v>
      </c>
      <c r="I35" s="45">
        <f t="shared" si="20"/>
        <v>3</v>
      </c>
      <c r="J35" s="45">
        <f t="shared" si="20"/>
        <v>5.333333333333333</v>
      </c>
      <c r="K35" s="45">
        <f t="shared" si="20"/>
        <v>0.84615384615384615</v>
      </c>
      <c r="L35" s="45">
        <f t="shared" si="20"/>
        <v>0.44444444444444442</v>
      </c>
      <c r="M35" s="45">
        <f t="shared" si="20"/>
        <v>0.75</v>
      </c>
      <c r="N35" s="45">
        <f t="shared" si="20"/>
        <v>-5.2631578947368418E-2</v>
      </c>
      <c r="O35" s="45">
        <f t="shared" si="20"/>
        <v>0.25</v>
      </c>
      <c r="P35" s="45">
        <f t="shared" si="20"/>
        <v>7.6923076923076927E-2</v>
      </c>
      <c r="Q35" s="45">
        <f t="shared" si="20"/>
        <v>7.1428571428571425E-2</v>
      </c>
      <c r="R35" s="45">
        <f t="shared" si="20"/>
        <v>0.27777777777777779</v>
      </c>
      <c r="S35" s="45">
        <f t="shared" si="20"/>
        <v>0.83333333333333337</v>
      </c>
      <c r="T35" s="45">
        <f t="shared" si="20"/>
        <v>2.5714285714285716</v>
      </c>
      <c r="U35" s="45">
        <f t="shared" si="20"/>
        <v>1.2</v>
      </c>
      <c r="V35" s="45">
        <f t="shared" si="20"/>
        <v>0.95652173913043481</v>
      </c>
      <c r="W35" s="45">
        <f t="shared" si="20"/>
        <v>-0.16363636363636364</v>
      </c>
      <c r="X35" s="45">
        <f t="shared" si="20"/>
        <v>0.32</v>
      </c>
      <c r="Y35" s="45">
        <f t="shared" si="35"/>
        <v>1.4242424242424243</v>
      </c>
      <c r="Z35" s="45">
        <f t="shared" si="21"/>
        <v>0.24444444444444444</v>
      </c>
      <c r="AA35" s="45">
        <f t="shared" si="21"/>
        <v>0.56521739130434778</v>
      </c>
      <c r="AB35" s="45">
        <f t="shared" si="21"/>
        <v>6.0606060606060608E-2</v>
      </c>
      <c r="AC35" s="45">
        <f t="shared" si="21"/>
        <v>-0.33750000000000002</v>
      </c>
      <c r="AD35" s="45">
        <f t="shared" si="21"/>
        <v>0.125</v>
      </c>
      <c r="AE35" s="45">
        <f t="shared" si="21"/>
        <v>-0.40277777777777779</v>
      </c>
      <c r="AF35" s="45">
        <f t="shared" si="21"/>
        <v>-0.18571428571428572</v>
      </c>
      <c r="AG35" s="45">
        <f t="shared" si="21"/>
        <v>-0.54716981132075471</v>
      </c>
      <c r="AH35" s="45">
        <f t="shared" si="21"/>
        <v>-0.19047619047619047</v>
      </c>
      <c r="AI35" s="45">
        <f t="shared" si="21"/>
        <v>0.13953488372093023</v>
      </c>
      <c r="AJ35" s="45">
        <f t="shared" si="21"/>
        <v>-0.22807017543859648</v>
      </c>
      <c r="AK35" s="45">
        <f t="shared" si="21"/>
        <v>0.125</v>
      </c>
      <c r="AL35" s="45">
        <f t="shared" si="21"/>
        <v>-7.8431372549019607E-2</v>
      </c>
      <c r="AM35" s="45">
        <f t="shared" si="21"/>
        <v>-0.26530612244897961</v>
      </c>
      <c r="AN35" s="45">
        <f t="shared" si="22"/>
        <v>0.15909090909090909</v>
      </c>
      <c r="AO35" s="45">
        <f t="shared" si="23"/>
        <v>-0.22222222222222221</v>
      </c>
      <c r="AP35" s="45">
        <f t="shared" si="23"/>
        <v>1.0851063829787233</v>
      </c>
      <c r="AQ35" s="45">
        <f t="shared" si="23"/>
        <v>-2.7777777777777776E-2</v>
      </c>
      <c r="AR35" s="45">
        <f t="shared" si="23"/>
        <v>-0.60784313725490191</v>
      </c>
      <c r="AS35" s="45">
        <f t="shared" si="23"/>
        <v>-0.42857142857142855</v>
      </c>
      <c r="AT35" s="45">
        <f t="shared" si="23"/>
        <v>-0.68367346938775508</v>
      </c>
      <c r="AU35" s="45">
        <f t="shared" si="23"/>
        <v>-0.25714285714285712</v>
      </c>
      <c r="AV35" s="45">
        <f t="shared" si="23"/>
        <v>-0.1</v>
      </c>
      <c r="AW35" s="45">
        <f t="shared" si="23"/>
        <v>0.16666666666666666</v>
      </c>
      <c r="AX35" s="45">
        <f t="shared" si="23"/>
        <v>-0.12903225806451613</v>
      </c>
      <c r="AY35" s="45">
        <f t="shared" si="23"/>
        <v>7.6923076923076927E-2</v>
      </c>
      <c r="AZ35" s="45">
        <f t="shared" si="23"/>
        <v>-0.27777777777777779</v>
      </c>
      <c r="BA35" s="45">
        <f t="shared" si="23"/>
        <v>7.1428571428571425E-2</v>
      </c>
      <c r="BB35" s="45">
        <f t="shared" si="23"/>
        <v>-0.40740740740740738</v>
      </c>
      <c r="BC35" s="45">
        <f t="shared" si="26"/>
        <v>-0.6428571428571429</v>
      </c>
      <c r="BD35" s="45">
        <f t="shared" si="24"/>
        <v>-0.13333333333333333</v>
      </c>
      <c r="BE35" s="45">
        <f t="shared" si="27"/>
        <v>3.9</v>
      </c>
      <c r="BF35" s="45">
        <f t="shared" si="27"/>
        <v>0.40816326530612246</v>
      </c>
      <c r="BG35" s="45">
        <f t="shared" si="28"/>
        <v>0.18840579710144928</v>
      </c>
      <c r="BH35" s="45">
        <f t="shared" si="29"/>
        <v>1.2317073170731707</v>
      </c>
      <c r="BI35" s="45">
        <f t="shared" si="30"/>
        <v>0.3551912568306011</v>
      </c>
      <c r="BJ35" s="45">
        <f t="shared" si="31"/>
        <v>4.0322580645161289E-2</v>
      </c>
      <c r="BK35" s="45">
        <f t="shared" si="32"/>
        <v>-0.32170542635658916</v>
      </c>
      <c r="BL35" s="45">
        <f t="shared" si="33"/>
        <v>-4.5714285714285714E-2</v>
      </c>
      <c r="BM35" s="45">
        <f t="shared" si="34"/>
        <v>0.23353293413173654</v>
      </c>
      <c r="BN35" s="45">
        <f t="shared" si="25"/>
        <v>-0.52427184466019416</v>
      </c>
      <c r="BO35" s="45">
        <f t="shared" si="25"/>
        <v>-0.1326530612244898</v>
      </c>
      <c r="BP35" s="45">
        <f t="shared" si="25"/>
        <v>-0.15294117647058825</v>
      </c>
    </row>
    <row r="36" spans="2:68" ht="17.100000000000001" customHeight="1" thickBot="1" x14ac:dyDescent="0.25">
      <c r="B36" s="43" t="s">
        <v>65</v>
      </c>
      <c r="C36" s="45">
        <f t="shared" si="36"/>
        <v>4.4545454545454541</v>
      </c>
      <c r="D36" s="45">
        <f t="shared" si="36"/>
        <v>1.0769230769230769</v>
      </c>
      <c r="E36" s="45">
        <f t="shared" si="36"/>
        <v>3.3333333333333333E-2</v>
      </c>
      <c r="F36" s="45">
        <f t="shared" si="38"/>
        <v>0.52500000000000002</v>
      </c>
      <c r="G36" s="45">
        <f t="shared" si="37"/>
        <v>0.56666666666666665</v>
      </c>
      <c r="H36" s="45">
        <f t="shared" si="20"/>
        <v>1.3518518518518519</v>
      </c>
      <c r="I36" s="45">
        <f t="shared" si="20"/>
        <v>2.5483870967741935</v>
      </c>
      <c r="J36" s="45">
        <f t="shared" si="20"/>
        <v>1.7049180327868851</v>
      </c>
      <c r="K36" s="45">
        <f t="shared" si="20"/>
        <v>0.27659574468085107</v>
      </c>
      <c r="L36" s="45">
        <f t="shared" si="20"/>
        <v>7.0866141732283464E-2</v>
      </c>
      <c r="M36" s="45">
        <f t="shared" si="20"/>
        <v>-5.4545454545454543E-2</v>
      </c>
      <c r="N36" s="45">
        <f t="shared" si="20"/>
        <v>-0.13333333333333333</v>
      </c>
      <c r="O36" s="45">
        <f t="shared" si="20"/>
        <v>0.26666666666666666</v>
      </c>
      <c r="P36" s="45">
        <f t="shared" si="20"/>
        <v>0.69852941176470584</v>
      </c>
      <c r="Q36" s="45">
        <f t="shared" si="20"/>
        <v>1.1538461538461537</v>
      </c>
      <c r="R36" s="45">
        <f t="shared" si="20"/>
        <v>0.48951048951048953</v>
      </c>
      <c r="S36" s="45">
        <f t="shared" si="20"/>
        <v>1.3421052631578947</v>
      </c>
      <c r="T36" s="45">
        <f t="shared" si="20"/>
        <v>0.73160173160173159</v>
      </c>
      <c r="U36" s="45">
        <f t="shared" si="20"/>
        <v>0.11607142857142858</v>
      </c>
      <c r="V36" s="45">
        <f t="shared" si="20"/>
        <v>0.69953051643192488</v>
      </c>
      <c r="W36" s="45">
        <f t="shared" si="20"/>
        <v>-6.4606741573033713E-2</v>
      </c>
      <c r="X36" s="45">
        <f t="shared" si="20"/>
        <v>5.0000000000000001E-3</v>
      </c>
      <c r="Y36" s="45">
        <f t="shared" si="35"/>
        <v>5.1999999999999998E-2</v>
      </c>
      <c r="Z36" s="45">
        <f t="shared" si="21"/>
        <v>-0.24585635359116023</v>
      </c>
      <c r="AA36" s="45">
        <f t="shared" si="21"/>
        <v>-2.4024024024024024E-2</v>
      </c>
      <c r="AB36" s="45">
        <f t="shared" si="21"/>
        <v>-0.28855721393034828</v>
      </c>
      <c r="AC36" s="45">
        <f t="shared" si="21"/>
        <v>-0.26996197718631176</v>
      </c>
      <c r="AD36" s="45">
        <f t="shared" si="21"/>
        <v>-0.16483516483516483</v>
      </c>
      <c r="AE36" s="45">
        <f t="shared" si="21"/>
        <v>-0.15384615384615385</v>
      </c>
      <c r="AF36" s="45">
        <f t="shared" si="21"/>
        <v>-0.14335664335664336</v>
      </c>
      <c r="AG36" s="45">
        <f t="shared" si="21"/>
        <v>-0.296875</v>
      </c>
      <c r="AH36" s="45">
        <f t="shared" si="21"/>
        <v>0.23684210526315788</v>
      </c>
      <c r="AI36" s="45">
        <f t="shared" si="21"/>
        <v>-9.0909090909090912E-2</v>
      </c>
      <c r="AJ36" s="45">
        <f t="shared" si="21"/>
        <v>0.10204081632653061</v>
      </c>
      <c r="AK36" s="45">
        <f t="shared" si="21"/>
        <v>0.11851851851851852</v>
      </c>
      <c r="AL36" s="45">
        <f t="shared" si="21"/>
        <v>-0.52482269503546097</v>
      </c>
      <c r="AM36" s="45">
        <f t="shared" si="21"/>
        <v>-0.22800000000000001</v>
      </c>
      <c r="AN36" s="45">
        <f t="shared" si="22"/>
        <v>-0.4</v>
      </c>
      <c r="AO36" s="45">
        <f t="shared" si="23"/>
        <v>1.3245033112582781E-2</v>
      </c>
      <c r="AP36" s="45">
        <f t="shared" si="23"/>
        <v>0.23134328358208955</v>
      </c>
      <c r="AQ36" s="45">
        <f t="shared" si="23"/>
        <v>-0.18652849740932642</v>
      </c>
      <c r="AR36" s="45">
        <f t="shared" si="23"/>
        <v>-6.7901234567901231E-2</v>
      </c>
      <c r="AS36" s="45">
        <f t="shared" si="23"/>
        <v>-0.38562091503267976</v>
      </c>
      <c r="AT36" s="45">
        <f t="shared" si="23"/>
        <v>-0.23030303030303031</v>
      </c>
      <c r="AU36" s="45">
        <f t="shared" si="23"/>
        <v>0.18471337579617833</v>
      </c>
      <c r="AV36" s="45">
        <f t="shared" si="23"/>
        <v>0.45033112582781459</v>
      </c>
      <c r="AW36" s="45">
        <f t="shared" si="23"/>
        <v>0.86170212765957444</v>
      </c>
      <c r="AX36" s="45">
        <f t="shared" si="23"/>
        <v>0.60629921259842523</v>
      </c>
      <c r="AY36" s="45">
        <f t="shared" si="23"/>
        <v>0.16129032258064516</v>
      </c>
      <c r="AZ36" s="45">
        <f t="shared" si="23"/>
        <v>-0.46575342465753422</v>
      </c>
      <c r="BA36" s="45">
        <f t="shared" si="23"/>
        <v>0.26857142857142857</v>
      </c>
      <c r="BB36" s="45">
        <f t="shared" si="23"/>
        <v>-6.8627450980392163E-2</v>
      </c>
      <c r="BC36" s="45">
        <f t="shared" si="26"/>
        <v>0.2361111111111111</v>
      </c>
      <c r="BD36" s="45">
        <f t="shared" si="24"/>
        <v>-0.5223214285714286</v>
      </c>
      <c r="BE36" s="45">
        <f t="shared" si="27"/>
        <v>1.4077669902912622</v>
      </c>
      <c r="BF36" s="45">
        <f t="shared" si="27"/>
        <v>1.4112903225806451E-2</v>
      </c>
      <c r="BG36" s="45">
        <f t="shared" si="28"/>
        <v>0.63021868787276347</v>
      </c>
      <c r="BH36" s="45">
        <f t="shared" si="29"/>
        <v>0.66829268292682931</v>
      </c>
      <c r="BI36" s="45">
        <f t="shared" si="30"/>
        <v>-7.0906432748538015E-2</v>
      </c>
      <c r="BJ36" s="45">
        <f t="shared" si="31"/>
        <v>-0.1888276947285602</v>
      </c>
      <c r="BK36" s="45">
        <f t="shared" si="32"/>
        <v>-9.1173617846750724E-2</v>
      </c>
      <c r="BL36" s="45">
        <f t="shared" si="33"/>
        <v>-0.14087513340448238</v>
      </c>
      <c r="BM36" s="45">
        <f t="shared" si="34"/>
        <v>-0.1639751552795031</v>
      </c>
      <c r="BN36" s="45">
        <f t="shared" si="25"/>
        <v>-0.21396731054977711</v>
      </c>
      <c r="BO36" s="45">
        <f t="shared" si="25"/>
        <v>0.48204158790170132</v>
      </c>
      <c r="BP36" s="45">
        <f t="shared" si="25"/>
        <v>-4.9744897959183673E-2</v>
      </c>
    </row>
    <row r="37" spans="2:68" ht="17.100000000000001" customHeight="1" thickBot="1" x14ac:dyDescent="0.25">
      <c r="B37" s="43" t="s">
        <v>83</v>
      </c>
      <c r="C37" s="45">
        <f t="shared" si="36"/>
        <v>0</v>
      </c>
      <c r="D37" s="45">
        <f t="shared" si="36"/>
        <v>0.13043478260869565</v>
      </c>
      <c r="E37" s="45">
        <f t="shared" si="36"/>
        <v>-0.16</v>
      </c>
      <c r="F37" s="45">
        <f t="shared" si="38"/>
        <v>0.45</v>
      </c>
      <c r="G37" s="45">
        <f t="shared" si="37"/>
        <v>0.7</v>
      </c>
      <c r="H37" s="45">
        <f t="shared" ref="H37:H45" si="39">+(L15-H15)/H15</f>
        <v>1.1153846153846154</v>
      </c>
      <c r="I37" s="45">
        <f t="shared" si="20"/>
        <v>0.80952380952380953</v>
      </c>
      <c r="J37" s="45">
        <f t="shared" si="20"/>
        <v>2.5172413793103448</v>
      </c>
      <c r="K37" s="45">
        <f t="shared" si="20"/>
        <v>2.5588235294117645</v>
      </c>
      <c r="L37" s="45">
        <f t="shared" si="20"/>
        <v>1.6</v>
      </c>
      <c r="M37" s="45">
        <f t="shared" si="20"/>
        <v>1.1842105263157894</v>
      </c>
      <c r="N37" s="45">
        <f t="shared" si="20"/>
        <v>1.9607843137254902E-2</v>
      </c>
      <c r="O37" s="45">
        <f t="shared" si="20"/>
        <v>0.26446280991735538</v>
      </c>
      <c r="P37" s="45">
        <f t="shared" si="20"/>
        <v>3.4965034965034968E-2</v>
      </c>
      <c r="Q37" s="45">
        <f t="shared" si="20"/>
        <v>1.2048192771084338E-2</v>
      </c>
      <c r="R37" s="45">
        <f t="shared" si="20"/>
        <v>0.19230769230769232</v>
      </c>
      <c r="S37" s="45">
        <f t="shared" si="20"/>
        <v>7.8431372549019607E-2</v>
      </c>
      <c r="T37" s="45">
        <f t="shared" si="20"/>
        <v>0.39189189189189189</v>
      </c>
      <c r="U37" s="45">
        <f t="shared" si="20"/>
        <v>0.84523809523809523</v>
      </c>
      <c r="V37" s="45">
        <f t="shared" si="20"/>
        <v>0.89516129032258063</v>
      </c>
      <c r="W37" s="45">
        <f t="shared" si="20"/>
        <v>0.24242424242424243</v>
      </c>
      <c r="X37" s="45">
        <f t="shared" si="20"/>
        <v>-4.8543689320388345E-3</v>
      </c>
      <c r="Y37" s="45">
        <f t="shared" si="35"/>
        <v>9.6774193548387094E-2</v>
      </c>
      <c r="Z37" s="45">
        <f t="shared" si="21"/>
        <v>-8.5106382978723402E-2</v>
      </c>
      <c r="AA37" s="45">
        <f t="shared" si="21"/>
        <v>-0.1024390243902439</v>
      </c>
      <c r="AB37" s="45">
        <f t="shared" si="21"/>
        <v>-5.8536585365853662E-2</v>
      </c>
      <c r="AC37" s="45">
        <f t="shared" si="21"/>
        <v>-0.20588235294117646</v>
      </c>
      <c r="AD37" s="45">
        <f t="shared" si="21"/>
        <v>-0.40465116279069768</v>
      </c>
      <c r="AE37" s="45">
        <f t="shared" si="21"/>
        <v>-8.6956521739130432E-2</v>
      </c>
      <c r="AF37" s="45">
        <f t="shared" si="21"/>
        <v>-0.16580310880829016</v>
      </c>
      <c r="AG37" s="45">
        <f t="shared" si="21"/>
        <v>-0.23703703703703705</v>
      </c>
      <c r="AH37" s="45">
        <f t="shared" si="21"/>
        <v>0.1953125</v>
      </c>
      <c r="AI37" s="45">
        <f t="shared" si="21"/>
        <v>-9.5238095238095233E-2</v>
      </c>
      <c r="AJ37" s="45">
        <f t="shared" si="21"/>
        <v>-0.24223602484472051</v>
      </c>
      <c r="AK37" s="45">
        <f t="shared" si="21"/>
        <v>-0.13592233009708737</v>
      </c>
      <c r="AL37" s="45">
        <f t="shared" si="21"/>
        <v>-0.28104575163398693</v>
      </c>
      <c r="AM37" s="45">
        <f t="shared" si="21"/>
        <v>-0.34868421052631576</v>
      </c>
      <c r="AN37" s="45">
        <f t="shared" si="22"/>
        <v>-0.27868852459016391</v>
      </c>
      <c r="AO37" s="45">
        <f t="shared" si="23"/>
        <v>-0.3258426966292135</v>
      </c>
      <c r="AP37" s="45">
        <f t="shared" si="23"/>
        <v>1.8181818181818181E-2</v>
      </c>
      <c r="AQ37" s="45">
        <f t="shared" si="23"/>
        <v>-0.18181818181818182</v>
      </c>
      <c r="AR37" s="45">
        <f t="shared" si="23"/>
        <v>0.21590909090909091</v>
      </c>
      <c r="AS37" s="45">
        <f t="shared" si="23"/>
        <v>1.6666666666666666E-2</v>
      </c>
      <c r="AT37" s="45">
        <f t="shared" si="23"/>
        <v>-0.2857142857142857</v>
      </c>
      <c r="AU37" s="45">
        <f t="shared" si="23"/>
        <v>-0.12345679012345678</v>
      </c>
      <c r="AV37" s="45">
        <f t="shared" si="23"/>
        <v>-0.16822429906542055</v>
      </c>
      <c r="AW37" s="45">
        <f t="shared" si="23"/>
        <v>-4.9180327868852458E-2</v>
      </c>
      <c r="AX37" s="45">
        <f t="shared" si="23"/>
        <v>0.05</v>
      </c>
      <c r="AY37" s="45">
        <f t="shared" si="23"/>
        <v>0.14084507042253522</v>
      </c>
      <c r="AZ37" s="45">
        <f t="shared" si="23"/>
        <v>-0.4606741573033708</v>
      </c>
      <c r="BA37" s="45">
        <f t="shared" si="23"/>
        <v>-0.10344827586206896</v>
      </c>
      <c r="BB37" s="45">
        <f t="shared" si="23"/>
        <v>-0.14285714285714285</v>
      </c>
      <c r="BC37" s="45">
        <f t="shared" si="26"/>
        <v>0.29629629629629628</v>
      </c>
      <c r="BD37" s="45">
        <f t="shared" si="24"/>
        <v>4.7619047619047616E-2</v>
      </c>
      <c r="BE37" s="45">
        <f t="shared" si="27"/>
        <v>1.3854166666666667</v>
      </c>
      <c r="BF37" s="45">
        <f t="shared" si="27"/>
        <v>0.96943231441048039</v>
      </c>
      <c r="BG37" s="45">
        <f t="shared" si="28"/>
        <v>0.12860310421286031</v>
      </c>
      <c r="BH37" s="45">
        <f t="shared" si="29"/>
        <v>0.49508840864440079</v>
      </c>
      <c r="BI37" s="45">
        <f t="shared" si="30"/>
        <v>4.4678055190538767E-2</v>
      </c>
      <c r="BJ37" s="45">
        <f t="shared" si="31"/>
        <v>-0.19496855345911951</v>
      </c>
      <c r="BK37" s="45">
        <f t="shared" si="32"/>
        <v>-8.59375E-2</v>
      </c>
      <c r="BL37" s="45">
        <f t="shared" si="33"/>
        <v>-0.19145299145299147</v>
      </c>
      <c r="BM37" s="45">
        <f t="shared" si="34"/>
        <v>-0.24101479915433405</v>
      </c>
      <c r="BN37" s="45">
        <f t="shared" si="25"/>
        <v>-8.3565459610027856E-2</v>
      </c>
      <c r="BO37" s="45">
        <f t="shared" si="25"/>
        <v>-8.2066869300911852E-2</v>
      </c>
      <c r="BP37" s="45">
        <f t="shared" si="25"/>
        <v>-0.16225165562913907</v>
      </c>
    </row>
    <row r="38" spans="2:68" ht="17.100000000000001" customHeight="1" thickBot="1" x14ac:dyDescent="0.25">
      <c r="B38" s="43" t="s">
        <v>61</v>
      </c>
      <c r="C38" s="45"/>
      <c r="D38" s="45">
        <f t="shared" ref="D38:E45" si="40">+(H16-D16)/D16</f>
        <v>-1</v>
      </c>
      <c r="E38" s="45">
        <f t="shared" si="40"/>
        <v>2</v>
      </c>
      <c r="F38" s="45">
        <f t="shared" si="38"/>
        <v>0</v>
      </c>
      <c r="G38" s="45">
        <f t="shared" si="37"/>
        <v>1</v>
      </c>
      <c r="H38" s="45"/>
      <c r="I38" s="45">
        <f t="shared" si="20"/>
        <v>-0.33333333333333331</v>
      </c>
      <c r="J38" s="45">
        <f t="shared" si="20"/>
        <v>1.3333333333333333</v>
      </c>
      <c r="K38" s="45">
        <f t="shared" si="20"/>
        <v>7</v>
      </c>
      <c r="L38" s="45">
        <f t="shared" si="20"/>
        <v>-0.42857142857142855</v>
      </c>
      <c r="M38" s="45">
        <f t="shared" si="20"/>
        <v>0.5</v>
      </c>
      <c r="N38" s="45">
        <f t="shared" si="20"/>
        <v>0</v>
      </c>
      <c r="O38" s="45">
        <f t="shared" si="20"/>
        <v>-0.6875</v>
      </c>
      <c r="P38" s="45">
        <f t="shared" si="20"/>
        <v>1.75</v>
      </c>
      <c r="Q38" s="45">
        <f t="shared" si="20"/>
        <v>0</v>
      </c>
      <c r="R38" s="45">
        <f t="shared" si="20"/>
        <v>0.5714285714285714</v>
      </c>
      <c r="S38" s="45">
        <f t="shared" si="20"/>
        <v>2.2000000000000002</v>
      </c>
      <c r="T38" s="45">
        <f t="shared" si="20"/>
        <v>1.0909090909090908</v>
      </c>
      <c r="U38" s="45">
        <f t="shared" si="20"/>
        <v>4.333333333333333</v>
      </c>
      <c r="V38" s="45">
        <f t="shared" si="20"/>
        <v>0.63636363636363635</v>
      </c>
      <c r="W38" s="45">
        <f t="shared" si="20"/>
        <v>0.25</v>
      </c>
      <c r="X38" s="45">
        <f t="shared" si="20"/>
        <v>0.34782608695652173</v>
      </c>
      <c r="Y38" s="45">
        <f t="shared" si="35"/>
        <v>0.4375</v>
      </c>
      <c r="Z38" s="45">
        <f t="shared" si="21"/>
        <v>0.55555555555555558</v>
      </c>
      <c r="AA38" s="45">
        <f t="shared" si="21"/>
        <v>0.45</v>
      </c>
      <c r="AB38" s="45">
        <f t="shared" si="21"/>
        <v>-0.32258064516129031</v>
      </c>
      <c r="AC38" s="45">
        <f t="shared" si="21"/>
        <v>-0.47826086956521741</v>
      </c>
      <c r="AD38" s="45">
        <f t="shared" si="21"/>
        <v>-0.14285714285714285</v>
      </c>
      <c r="AE38" s="45">
        <f t="shared" si="21"/>
        <v>-0.2413793103448276</v>
      </c>
      <c r="AF38" s="45">
        <f t="shared" si="21"/>
        <v>0.80952380952380953</v>
      </c>
      <c r="AG38" s="45">
        <f t="shared" si="21"/>
        <v>0</v>
      </c>
      <c r="AH38" s="45">
        <f t="shared" si="21"/>
        <v>-0.58333333333333337</v>
      </c>
      <c r="AI38" s="45">
        <f t="shared" si="21"/>
        <v>-0.45454545454545453</v>
      </c>
      <c r="AJ38" s="45">
        <f t="shared" si="21"/>
        <v>-0.73684210526315785</v>
      </c>
      <c r="AK38" s="45">
        <f t="shared" si="21"/>
        <v>-0.41666666666666669</v>
      </c>
      <c r="AL38" s="45">
        <f t="shared" si="21"/>
        <v>0.8</v>
      </c>
      <c r="AM38" s="45">
        <f t="shared" si="21"/>
        <v>1.0833333333333333</v>
      </c>
      <c r="AN38" s="45">
        <f t="shared" si="22"/>
        <v>0.9</v>
      </c>
      <c r="AO38" s="45">
        <f t="shared" si="23"/>
        <v>0.14285714285714285</v>
      </c>
      <c r="AP38" s="45">
        <f t="shared" si="23"/>
        <v>-0.44444444444444442</v>
      </c>
      <c r="AQ38" s="45">
        <f t="shared" si="23"/>
        <v>-0.36</v>
      </c>
      <c r="AR38" s="45">
        <f t="shared" si="23"/>
        <v>0.21052631578947367</v>
      </c>
      <c r="AS38" s="45">
        <f t="shared" si="23"/>
        <v>0.125</v>
      </c>
      <c r="AT38" s="45">
        <f t="shared" si="23"/>
        <v>0.2</v>
      </c>
      <c r="AU38" s="45">
        <f t="shared" si="23"/>
        <v>-0.5625</v>
      </c>
      <c r="AV38" s="45">
        <f t="shared" si="23"/>
        <v>-0.2608695652173913</v>
      </c>
      <c r="AW38" s="45">
        <f t="shared" si="23"/>
        <v>-0.1111111111111111</v>
      </c>
      <c r="AX38" s="45">
        <f t="shared" si="23"/>
        <v>-0.41666666666666669</v>
      </c>
      <c r="AY38" s="45">
        <f t="shared" si="23"/>
        <v>0.2857142857142857</v>
      </c>
      <c r="AZ38" s="45">
        <f t="shared" si="23"/>
        <v>-0.88235294117647056</v>
      </c>
      <c r="BA38" s="45">
        <f t="shared" si="23"/>
        <v>-0.375</v>
      </c>
      <c r="BB38" s="45">
        <f t="shared" si="23"/>
        <v>0.7142857142857143</v>
      </c>
      <c r="BC38" s="45">
        <f t="shared" si="26"/>
        <v>0.44444444444444442</v>
      </c>
      <c r="BD38" s="45">
        <f t="shared" si="24"/>
        <v>1.3333333333333333</v>
      </c>
      <c r="BE38" s="45">
        <f t="shared" si="27"/>
        <v>1.5714285714285714</v>
      </c>
      <c r="BF38" s="45">
        <f t="shared" si="27"/>
        <v>0.66666666666666663</v>
      </c>
      <c r="BG38" s="45">
        <f t="shared" si="28"/>
        <v>0</v>
      </c>
      <c r="BH38" s="45">
        <f t="shared" si="29"/>
        <v>1.4333333333333333</v>
      </c>
      <c r="BI38" s="45">
        <f t="shared" si="30"/>
        <v>0.39726027397260272</v>
      </c>
      <c r="BJ38" s="45">
        <f t="shared" si="31"/>
        <v>-0.15686274509803921</v>
      </c>
      <c r="BK38" s="45">
        <f t="shared" si="32"/>
        <v>-4.6511627906976744E-2</v>
      </c>
      <c r="BL38" s="45">
        <f t="shared" si="33"/>
        <v>-0.42682926829268292</v>
      </c>
      <c r="BM38" s="45">
        <f t="shared" si="34"/>
        <v>0.31914893617021278</v>
      </c>
      <c r="BN38" s="45">
        <f t="shared" si="25"/>
        <v>-3.2258064516129031E-2</v>
      </c>
      <c r="BO38" s="45">
        <f t="shared" si="25"/>
        <v>-0.35</v>
      </c>
      <c r="BP38" s="45">
        <f t="shared" si="25"/>
        <v>-0.28205128205128205</v>
      </c>
    </row>
    <row r="39" spans="2:68" ht="17.100000000000001" customHeight="1" thickBot="1" x14ac:dyDescent="0.25">
      <c r="B39" s="43" t="s">
        <v>11</v>
      </c>
      <c r="C39" s="45">
        <f t="shared" ref="C39:C45" si="41">+(G17-C17)/C17</f>
        <v>2.8</v>
      </c>
      <c r="D39" s="45">
        <f t="shared" si="40"/>
        <v>1.4</v>
      </c>
      <c r="E39" s="45">
        <f t="shared" si="40"/>
        <v>6.6666666666666666E-2</v>
      </c>
      <c r="F39" s="45">
        <f t="shared" si="38"/>
        <v>-0.23529411764705882</v>
      </c>
      <c r="G39" s="45">
        <f t="shared" si="37"/>
        <v>0.47368421052631576</v>
      </c>
      <c r="H39" s="45">
        <f t="shared" si="39"/>
        <v>1.5</v>
      </c>
      <c r="I39" s="45">
        <f t="shared" si="20"/>
        <v>1.4375</v>
      </c>
      <c r="J39" s="45">
        <f t="shared" si="20"/>
        <v>3.1538461538461537</v>
      </c>
      <c r="K39" s="45">
        <f t="shared" si="20"/>
        <v>1.5</v>
      </c>
      <c r="L39" s="45">
        <f t="shared" si="20"/>
        <v>0.9</v>
      </c>
      <c r="M39" s="45">
        <f t="shared" si="20"/>
        <v>0.30769230769230771</v>
      </c>
      <c r="N39" s="45">
        <f t="shared" si="20"/>
        <v>0.16666666666666666</v>
      </c>
      <c r="O39" s="45">
        <f t="shared" si="20"/>
        <v>-0.2</v>
      </c>
      <c r="P39" s="45">
        <f t="shared" si="20"/>
        <v>-0.17543859649122806</v>
      </c>
      <c r="Q39" s="45">
        <f t="shared" si="20"/>
        <v>1.9607843137254902E-2</v>
      </c>
      <c r="R39" s="45">
        <f t="shared" si="20"/>
        <v>-7.9365079365079361E-2</v>
      </c>
      <c r="S39" s="45">
        <f t="shared" si="20"/>
        <v>0.7857142857142857</v>
      </c>
      <c r="T39" s="45">
        <f t="shared" si="20"/>
        <v>1.3404255319148937</v>
      </c>
      <c r="U39" s="45">
        <f t="shared" si="20"/>
        <v>0.34615384615384615</v>
      </c>
      <c r="V39" s="45">
        <f t="shared" si="20"/>
        <v>0.89655172413793105</v>
      </c>
      <c r="W39" s="45">
        <f t="shared" si="20"/>
        <v>0.25</v>
      </c>
      <c r="X39" s="45">
        <f t="shared" si="20"/>
        <v>8.1818181818181818E-2</v>
      </c>
      <c r="Y39" s="45">
        <f t="shared" si="35"/>
        <v>0.65714285714285714</v>
      </c>
      <c r="Z39" s="45">
        <f t="shared" si="21"/>
        <v>-6.363636363636363E-2</v>
      </c>
      <c r="AA39" s="45">
        <f t="shared" si="21"/>
        <v>-0.26400000000000001</v>
      </c>
      <c r="AB39" s="45">
        <f t="shared" si="21"/>
        <v>-0.14285714285714285</v>
      </c>
      <c r="AC39" s="45">
        <f t="shared" si="21"/>
        <v>-0.56034482758620685</v>
      </c>
      <c r="AD39" s="45">
        <f t="shared" si="21"/>
        <v>-0.27184466019417475</v>
      </c>
      <c r="AE39" s="45">
        <f t="shared" si="21"/>
        <v>-0.17391304347826086</v>
      </c>
      <c r="AF39" s="45">
        <f t="shared" si="21"/>
        <v>-0.30392156862745096</v>
      </c>
      <c r="AG39" s="45">
        <f t="shared" si="21"/>
        <v>-0.13725490196078433</v>
      </c>
      <c r="AH39" s="45">
        <f t="shared" si="21"/>
        <v>5.3333333333333337E-2</v>
      </c>
      <c r="AI39" s="45">
        <f t="shared" si="21"/>
        <v>-0.22368421052631579</v>
      </c>
      <c r="AJ39" s="45">
        <f t="shared" si="21"/>
        <v>4.2253521126760563E-2</v>
      </c>
      <c r="AK39" s="45">
        <f t="shared" si="21"/>
        <v>0.27272727272727271</v>
      </c>
      <c r="AL39" s="45">
        <f t="shared" si="21"/>
        <v>-0.46835443037974683</v>
      </c>
      <c r="AM39" s="45">
        <f t="shared" si="21"/>
        <v>3.3898305084745763E-2</v>
      </c>
      <c r="AN39" s="45">
        <f t="shared" si="22"/>
        <v>-0.32432432432432434</v>
      </c>
      <c r="AO39" s="45">
        <f t="shared" si="23"/>
        <v>-0.26785714285714285</v>
      </c>
      <c r="AP39" s="45">
        <f t="shared" si="23"/>
        <v>-0.11904761904761904</v>
      </c>
      <c r="AQ39" s="45">
        <f t="shared" si="23"/>
        <v>-0.50819672131147542</v>
      </c>
      <c r="AR39" s="45">
        <f t="shared" si="23"/>
        <v>0.12</v>
      </c>
      <c r="AS39" s="45">
        <f t="shared" si="23"/>
        <v>0.41463414634146339</v>
      </c>
      <c r="AT39" s="45">
        <f t="shared" si="23"/>
        <v>0.27027027027027029</v>
      </c>
      <c r="AU39" s="45">
        <f t="shared" si="23"/>
        <v>0.93333333333333335</v>
      </c>
      <c r="AV39" s="45">
        <f t="shared" si="23"/>
        <v>-0.3392857142857143</v>
      </c>
      <c r="AW39" s="45">
        <f t="shared" si="23"/>
        <v>-0.20689655172413793</v>
      </c>
      <c r="AX39" s="45">
        <f t="shared" si="23"/>
        <v>0</v>
      </c>
      <c r="AY39" s="45">
        <f t="shared" si="23"/>
        <v>-0.10344827586206896</v>
      </c>
      <c r="AZ39" s="45">
        <f t="shared" si="23"/>
        <v>0.10810810810810811</v>
      </c>
      <c r="BA39" s="45">
        <f t="shared" si="23"/>
        <v>0.28260869565217389</v>
      </c>
      <c r="BB39" s="45">
        <f t="shared" si="23"/>
        <v>0.1702127659574468</v>
      </c>
      <c r="BC39" s="45">
        <f t="shared" si="26"/>
        <v>0.30769230769230771</v>
      </c>
      <c r="BD39" s="45">
        <f t="shared" si="24"/>
        <v>-0.19230769230769232</v>
      </c>
      <c r="BE39" s="45">
        <f t="shared" si="27"/>
        <v>1.5166666666666666</v>
      </c>
      <c r="BF39" s="45">
        <f t="shared" si="27"/>
        <v>0.59602649006622521</v>
      </c>
      <c r="BG39" s="45">
        <f t="shared" si="28"/>
        <v>-0.11618257261410789</v>
      </c>
      <c r="BH39" s="45">
        <f t="shared" si="29"/>
        <v>0.83098591549295775</v>
      </c>
      <c r="BI39" s="45">
        <f t="shared" si="30"/>
        <v>0.18717948717948718</v>
      </c>
      <c r="BJ39" s="45">
        <f t="shared" si="31"/>
        <v>-0.30885529157667385</v>
      </c>
      <c r="BK39" s="45">
        <f t="shared" si="32"/>
        <v>-0.15625</v>
      </c>
      <c r="BL39" s="45">
        <f t="shared" si="33"/>
        <v>-0.14444444444444443</v>
      </c>
      <c r="BM39" s="45">
        <f t="shared" si="34"/>
        <v>-0.18181818181818182</v>
      </c>
      <c r="BN39" s="45">
        <f t="shared" si="25"/>
        <v>1.0582010582010581E-2</v>
      </c>
      <c r="BO39" s="45">
        <f t="shared" si="25"/>
        <v>-1.5706806282722512E-2</v>
      </c>
      <c r="BP39" s="45">
        <f t="shared" si="25"/>
        <v>0.10106382978723404</v>
      </c>
    </row>
    <row r="40" spans="2:68" ht="17.100000000000001" customHeight="1" thickBot="1" x14ac:dyDescent="0.25">
      <c r="B40" s="43" t="s">
        <v>252</v>
      </c>
      <c r="C40" s="45">
        <f t="shared" si="41"/>
        <v>4.2</v>
      </c>
      <c r="D40" s="45">
        <f t="shared" si="40"/>
        <v>-0.625</v>
      </c>
      <c r="E40" s="45">
        <f t="shared" si="40"/>
        <v>0</v>
      </c>
      <c r="F40" s="45">
        <f t="shared" si="38"/>
        <v>-0.3</v>
      </c>
      <c r="G40" s="45">
        <f t="shared" si="37"/>
        <v>-0.65384615384615385</v>
      </c>
      <c r="H40" s="45">
        <f t="shared" si="39"/>
        <v>2.1666666666666665</v>
      </c>
      <c r="I40" s="45">
        <f t="shared" si="20"/>
        <v>1.5</v>
      </c>
      <c r="J40" s="45">
        <f t="shared" si="20"/>
        <v>1.5714285714285714</v>
      </c>
      <c r="K40" s="45">
        <f t="shared" si="20"/>
        <v>2.3333333333333335</v>
      </c>
      <c r="L40" s="45">
        <f t="shared" si="20"/>
        <v>3.8947368421052633</v>
      </c>
      <c r="M40" s="45">
        <f t="shared" si="20"/>
        <v>1.32</v>
      </c>
      <c r="N40" s="45">
        <f t="shared" si="20"/>
        <v>1.2222222222222223</v>
      </c>
      <c r="O40" s="45">
        <f t="shared" si="20"/>
        <v>2.9</v>
      </c>
      <c r="P40" s="45">
        <f t="shared" si="20"/>
        <v>0.29032258064516131</v>
      </c>
      <c r="Q40" s="45">
        <f t="shared" si="20"/>
        <v>0.7068965517241379</v>
      </c>
      <c r="R40" s="45">
        <f t="shared" si="20"/>
        <v>0.13750000000000001</v>
      </c>
      <c r="S40" s="45">
        <f t="shared" si="20"/>
        <v>0.14529914529914531</v>
      </c>
      <c r="T40" s="45">
        <f t="shared" si="20"/>
        <v>0.48333333333333334</v>
      </c>
      <c r="U40" s="45">
        <f t="shared" si="20"/>
        <v>0.22222222222222221</v>
      </c>
      <c r="V40" s="45">
        <f t="shared" si="20"/>
        <v>1.0109890109890109</v>
      </c>
      <c r="W40" s="45">
        <f t="shared" si="20"/>
        <v>0.38059701492537312</v>
      </c>
      <c r="X40" s="45">
        <f t="shared" si="20"/>
        <v>0.16853932584269662</v>
      </c>
      <c r="Y40" s="45">
        <f t="shared" si="35"/>
        <v>0.12396694214876033</v>
      </c>
      <c r="Z40" s="45">
        <f t="shared" si="21"/>
        <v>5.4644808743169399E-3</v>
      </c>
      <c r="AA40" s="45">
        <f t="shared" si="21"/>
        <v>-3.2432432432432434E-2</v>
      </c>
      <c r="AB40" s="45">
        <f t="shared" si="21"/>
        <v>-0.26923076923076922</v>
      </c>
      <c r="AC40" s="45">
        <f t="shared" si="21"/>
        <v>-7.3529411764705885E-2</v>
      </c>
      <c r="AD40" s="45">
        <f t="shared" si="21"/>
        <v>-0.23369565217391305</v>
      </c>
      <c r="AE40" s="45">
        <f t="shared" si="21"/>
        <v>-0.13966480446927373</v>
      </c>
      <c r="AF40" s="45">
        <f t="shared" si="21"/>
        <v>-0.1118421052631579</v>
      </c>
      <c r="AG40" s="45">
        <f t="shared" si="21"/>
        <v>-0.24603174603174602</v>
      </c>
      <c r="AH40" s="45">
        <f t="shared" si="21"/>
        <v>-0.14184397163120568</v>
      </c>
      <c r="AI40" s="45">
        <f t="shared" si="21"/>
        <v>-0.31168831168831168</v>
      </c>
      <c r="AJ40" s="45">
        <f t="shared" si="21"/>
        <v>-2.2222222222222223E-2</v>
      </c>
      <c r="AK40" s="45">
        <f t="shared" si="21"/>
        <v>0.32631578947368423</v>
      </c>
      <c r="AL40" s="45">
        <f t="shared" si="21"/>
        <v>6.6115702479338845E-2</v>
      </c>
      <c r="AM40" s="45">
        <f t="shared" si="21"/>
        <v>-0.30188679245283018</v>
      </c>
      <c r="AN40" s="45">
        <f t="shared" si="22"/>
        <v>-0.29545454545454547</v>
      </c>
      <c r="AO40" s="45">
        <f t="shared" si="23"/>
        <v>-0.30158730158730157</v>
      </c>
      <c r="AP40" s="45">
        <f t="shared" si="23"/>
        <v>-0.30232558139534882</v>
      </c>
      <c r="AQ40" s="45">
        <f t="shared" si="23"/>
        <v>0.85135135135135132</v>
      </c>
      <c r="AR40" s="45">
        <f t="shared" si="23"/>
        <v>0.56989247311827962</v>
      </c>
      <c r="AS40" s="45">
        <f t="shared" si="23"/>
        <v>0.98863636363636365</v>
      </c>
      <c r="AT40" s="45">
        <f t="shared" si="23"/>
        <v>0.96666666666666667</v>
      </c>
      <c r="AU40" s="45">
        <f t="shared" si="23"/>
        <v>-0.30656934306569344</v>
      </c>
      <c r="AV40" s="45">
        <f t="shared" si="23"/>
        <v>-0.32876712328767121</v>
      </c>
      <c r="AW40" s="45">
        <f t="shared" si="23"/>
        <v>-0.42285714285714288</v>
      </c>
      <c r="AX40" s="45">
        <f t="shared" si="23"/>
        <v>-0.22033898305084745</v>
      </c>
      <c r="AY40" s="45">
        <f t="shared" si="23"/>
        <v>-5.2631578947368418E-2</v>
      </c>
      <c r="AZ40" s="45">
        <f t="shared" si="23"/>
        <v>-0.52040816326530615</v>
      </c>
      <c r="BA40" s="45">
        <f t="shared" si="23"/>
        <v>-0.22772277227722773</v>
      </c>
      <c r="BB40" s="45">
        <f t="shared" si="23"/>
        <v>0.20289855072463769</v>
      </c>
      <c r="BC40" s="45">
        <f t="shared" si="26"/>
        <v>0.73333333333333328</v>
      </c>
      <c r="BD40" s="45">
        <f t="shared" si="24"/>
        <v>-0.48484848484848486</v>
      </c>
      <c r="BE40" s="45">
        <f t="shared" si="27"/>
        <v>0.5892857142857143</v>
      </c>
      <c r="BF40" s="45">
        <f t="shared" si="27"/>
        <v>1.9325842696629214</v>
      </c>
      <c r="BG40" s="45">
        <f t="shared" si="28"/>
        <v>0.63601532567049812</v>
      </c>
      <c r="BH40" s="45">
        <f t="shared" si="29"/>
        <v>0.44262295081967212</v>
      </c>
      <c r="BI40" s="45">
        <f t="shared" si="30"/>
        <v>0.15746753246753248</v>
      </c>
      <c r="BJ40" s="45">
        <f t="shared" si="31"/>
        <v>-0.16129032258064516</v>
      </c>
      <c r="BK40" s="45">
        <f t="shared" si="32"/>
        <v>-0.15551839464882944</v>
      </c>
      <c r="BL40" s="45">
        <f t="shared" si="33"/>
        <v>-2.3762376237623763E-2</v>
      </c>
      <c r="BM40" s="45">
        <f t="shared" si="34"/>
        <v>-0.30020283975659229</v>
      </c>
      <c r="BN40" s="45">
        <f t="shared" si="25"/>
        <v>0.84057971014492749</v>
      </c>
      <c r="BO40" s="45">
        <f t="shared" si="25"/>
        <v>-0.31968503937007875</v>
      </c>
      <c r="BP40" s="45">
        <f t="shared" si="25"/>
        <v>-0.11805555555555555</v>
      </c>
    </row>
    <row r="41" spans="2:68" ht="17.100000000000001" customHeight="1" thickBot="1" x14ac:dyDescent="0.25">
      <c r="B41" s="43" t="s">
        <v>253</v>
      </c>
      <c r="C41" s="45">
        <f t="shared" si="41"/>
        <v>-1</v>
      </c>
      <c r="D41" s="45">
        <f t="shared" si="40"/>
        <v>-1</v>
      </c>
      <c r="E41" s="45">
        <f t="shared" si="40"/>
        <v>-1</v>
      </c>
      <c r="F41" s="45">
        <f t="shared" si="38"/>
        <v>-1</v>
      </c>
      <c r="G41" s="45"/>
      <c r="H41" s="45"/>
      <c r="I41" s="45"/>
      <c r="J41" s="45"/>
      <c r="K41" s="45">
        <f t="shared" si="20"/>
        <v>0.66666666666666663</v>
      </c>
      <c r="L41" s="45">
        <f t="shared" si="20"/>
        <v>1.1666666666666667</v>
      </c>
      <c r="M41" s="45"/>
      <c r="N41" s="45"/>
      <c r="O41" s="45">
        <f t="shared" si="20"/>
        <v>-0.2</v>
      </c>
      <c r="P41" s="45">
        <f t="shared" si="20"/>
        <v>0.53846153846153844</v>
      </c>
      <c r="Q41" s="45">
        <f t="shared" si="20"/>
        <v>1.8181818181818181</v>
      </c>
      <c r="R41" s="45">
        <f t="shared" si="20"/>
        <v>1.0909090909090908</v>
      </c>
      <c r="S41" s="45">
        <f t="shared" si="20"/>
        <v>3.75</v>
      </c>
      <c r="T41" s="45">
        <f t="shared" si="20"/>
        <v>2.4</v>
      </c>
      <c r="U41" s="45">
        <f t="shared" si="20"/>
        <v>3.2258064516129031E-2</v>
      </c>
      <c r="V41" s="45">
        <f t="shared" si="20"/>
        <v>-0.60869565217391308</v>
      </c>
      <c r="W41" s="45">
        <f t="shared" si="20"/>
        <v>0.44736842105263158</v>
      </c>
      <c r="X41" s="45">
        <f t="shared" si="20"/>
        <v>0.41176470588235292</v>
      </c>
      <c r="Y41" s="45">
        <f t="shared" si="35"/>
        <v>1.15625</v>
      </c>
      <c r="Z41" s="45">
        <f t="shared" si="21"/>
        <v>5.4444444444444446</v>
      </c>
      <c r="AA41" s="45">
        <f t="shared" si="21"/>
        <v>0.32727272727272727</v>
      </c>
      <c r="AB41" s="45">
        <f t="shared" si="21"/>
        <v>2.0833333333333332E-2</v>
      </c>
      <c r="AC41" s="45">
        <f t="shared" si="21"/>
        <v>0.30434782608695654</v>
      </c>
      <c r="AD41" s="45">
        <f t="shared" si="21"/>
        <v>-0.52586206896551724</v>
      </c>
      <c r="AE41" s="45">
        <f t="shared" si="21"/>
        <v>-0.47945205479452052</v>
      </c>
      <c r="AF41" s="45">
        <f t="shared" si="21"/>
        <v>-0.61224489795918369</v>
      </c>
      <c r="AG41" s="45">
        <f t="shared" si="21"/>
        <v>-0.72222222222222221</v>
      </c>
      <c r="AH41" s="45">
        <f t="shared" si="21"/>
        <v>-0.58181818181818179</v>
      </c>
      <c r="AI41" s="45">
        <f t="shared" si="21"/>
        <v>-0.55263157894736847</v>
      </c>
      <c r="AJ41" s="45">
        <f t="shared" si="21"/>
        <v>-0.34210526315789475</v>
      </c>
      <c r="AK41" s="45">
        <f t="shared" si="21"/>
        <v>-0.32</v>
      </c>
      <c r="AL41" s="45">
        <f t="shared" si="21"/>
        <v>0.43478260869565216</v>
      </c>
      <c r="AM41" s="45">
        <f t="shared" si="21"/>
        <v>-0.58823529411764708</v>
      </c>
      <c r="AN41" s="45">
        <f t="shared" si="22"/>
        <v>-0.52</v>
      </c>
      <c r="AO41" s="45">
        <f t="shared" si="23"/>
        <v>0</v>
      </c>
      <c r="AP41" s="45">
        <f t="shared" si="23"/>
        <v>-0.27272727272727271</v>
      </c>
      <c r="AQ41" s="45">
        <f t="shared" si="23"/>
        <v>3</v>
      </c>
      <c r="AR41" s="45">
        <f t="shared" si="23"/>
        <v>1.1666666666666667</v>
      </c>
      <c r="AS41" s="45">
        <f t="shared" si="23"/>
        <v>-0.52941176470588236</v>
      </c>
      <c r="AT41" s="45">
        <f t="shared" si="23"/>
        <v>-0.125</v>
      </c>
      <c r="AU41" s="45">
        <f t="shared" si="23"/>
        <v>-0.14285714285714285</v>
      </c>
      <c r="AV41" s="45">
        <f t="shared" si="23"/>
        <v>7.6923076923076927E-2</v>
      </c>
      <c r="AW41" s="45">
        <f t="shared" si="23"/>
        <v>1.375</v>
      </c>
      <c r="AX41" s="45">
        <f t="shared" si="23"/>
        <v>1</v>
      </c>
      <c r="AY41" s="45">
        <f t="shared" si="23"/>
        <v>0.58333333333333337</v>
      </c>
      <c r="AZ41" s="45">
        <f t="shared" si="23"/>
        <v>-0.42857142857142855</v>
      </c>
      <c r="BA41" s="45">
        <f t="shared" si="23"/>
        <v>0</v>
      </c>
      <c r="BB41" s="45">
        <f t="shared" si="23"/>
        <v>-4.7619047619047616E-2</v>
      </c>
      <c r="BC41" s="45">
        <f t="shared" si="26"/>
        <v>-0.26315789473684209</v>
      </c>
      <c r="BD41" s="45">
        <f t="shared" si="24"/>
        <v>-0.5161290322580645</v>
      </c>
      <c r="BE41" s="45"/>
      <c r="BF41" s="45">
        <f t="shared" si="27"/>
        <v>3.6666666666666665</v>
      </c>
      <c r="BG41" s="45">
        <f t="shared" si="28"/>
        <v>0.875</v>
      </c>
      <c r="BH41" s="45">
        <f t="shared" si="29"/>
        <v>0.48571428571428571</v>
      </c>
      <c r="BI41" s="45">
        <f t="shared" si="30"/>
        <v>1.1538461538461537</v>
      </c>
      <c r="BJ41" s="45">
        <f t="shared" si="31"/>
        <v>-5.9523809523809521E-2</v>
      </c>
      <c r="BK41" s="45">
        <f t="shared" si="32"/>
        <v>-0.60759493670886078</v>
      </c>
      <c r="BL41" s="45">
        <f t="shared" si="33"/>
        <v>-0.25806451612903225</v>
      </c>
      <c r="BM41" s="45">
        <f t="shared" si="34"/>
        <v>-0.34782608695652173</v>
      </c>
      <c r="BN41" s="45">
        <f t="shared" si="25"/>
        <v>0.38333333333333336</v>
      </c>
      <c r="BO41" s="45">
        <f t="shared" si="25"/>
        <v>0.36144578313253012</v>
      </c>
      <c r="BP41" s="45">
        <f t="shared" si="25"/>
        <v>0</v>
      </c>
    </row>
    <row r="42" spans="2:68" ht="17.100000000000001" customHeight="1" thickBot="1" x14ac:dyDescent="0.25">
      <c r="B42" s="43" t="s">
        <v>254</v>
      </c>
      <c r="C42" s="45">
        <f t="shared" si="41"/>
        <v>0</v>
      </c>
      <c r="D42" s="45"/>
      <c r="E42" s="45">
        <f t="shared" si="40"/>
        <v>1.3333333333333333</v>
      </c>
      <c r="F42" s="45">
        <f t="shared" si="38"/>
        <v>3</v>
      </c>
      <c r="G42" s="45">
        <f t="shared" si="37"/>
        <v>5.5</v>
      </c>
      <c r="H42" s="45"/>
      <c r="I42" s="45">
        <f t="shared" si="20"/>
        <v>-0.2857142857142857</v>
      </c>
      <c r="J42" s="45">
        <f t="shared" si="20"/>
        <v>4</v>
      </c>
      <c r="K42" s="45">
        <f t="shared" si="20"/>
        <v>0.76923076923076927</v>
      </c>
      <c r="L42" s="45">
        <f t="shared" si="20"/>
        <v>5</v>
      </c>
      <c r="M42" s="45">
        <f t="shared" si="20"/>
        <v>2.6</v>
      </c>
      <c r="N42" s="45">
        <f t="shared" si="20"/>
        <v>-0.3</v>
      </c>
      <c r="O42" s="45">
        <f t="shared" si="20"/>
        <v>-0.47826086956521741</v>
      </c>
      <c r="P42" s="45">
        <f t="shared" si="20"/>
        <v>-0.30555555555555558</v>
      </c>
      <c r="Q42" s="45">
        <f t="shared" si="20"/>
        <v>-0.44444444444444442</v>
      </c>
      <c r="R42" s="45">
        <f t="shared" si="20"/>
        <v>0.21428571428571427</v>
      </c>
      <c r="S42" s="45">
        <f t="shared" si="20"/>
        <v>0.83333333333333337</v>
      </c>
      <c r="T42" s="45">
        <f t="shared" si="20"/>
        <v>1.64</v>
      </c>
      <c r="U42" s="45">
        <f t="shared" si="20"/>
        <v>0.6</v>
      </c>
      <c r="V42" s="45">
        <f t="shared" si="20"/>
        <v>1.411764705882353</v>
      </c>
      <c r="W42" s="45">
        <f t="shared" si="20"/>
        <v>0.22727272727272727</v>
      </c>
      <c r="X42" s="45">
        <f t="shared" si="20"/>
        <v>-0.45454545454545453</v>
      </c>
      <c r="Y42" s="45">
        <f t="shared" si="35"/>
        <v>1</v>
      </c>
      <c r="Z42" s="45">
        <f t="shared" si="21"/>
        <v>-0.12195121951219512</v>
      </c>
      <c r="AA42" s="45">
        <f t="shared" si="21"/>
        <v>-0.44444444444444442</v>
      </c>
      <c r="AB42" s="45">
        <f t="shared" si="21"/>
        <v>-0.52777777777777779</v>
      </c>
      <c r="AC42" s="45">
        <f t="shared" si="21"/>
        <v>-0.59375</v>
      </c>
      <c r="AD42" s="45">
        <f t="shared" si="21"/>
        <v>-0.63888888888888884</v>
      </c>
      <c r="AE42" s="45">
        <f t="shared" si="21"/>
        <v>-0.13333333333333333</v>
      </c>
      <c r="AF42" s="45">
        <f t="shared" si="21"/>
        <v>0.23529411764705882</v>
      </c>
      <c r="AG42" s="45">
        <f t="shared" si="21"/>
        <v>1.5384615384615385</v>
      </c>
      <c r="AH42" s="45">
        <f t="shared" si="21"/>
        <v>0.69230769230769229</v>
      </c>
      <c r="AI42" s="45">
        <f t="shared" si="21"/>
        <v>7.6923076923076927E-2</v>
      </c>
      <c r="AJ42" s="45">
        <f t="shared" si="21"/>
        <v>-4.7619047619047616E-2</v>
      </c>
      <c r="AK42" s="45">
        <f t="shared" si="21"/>
        <v>-0.63636363636363635</v>
      </c>
      <c r="AL42" s="45">
        <f t="shared" si="21"/>
        <v>-0.40909090909090912</v>
      </c>
      <c r="AM42" s="45">
        <f t="shared" si="21"/>
        <v>-0.7142857142857143</v>
      </c>
      <c r="AN42" s="45">
        <f t="shared" si="22"/>
        <v>1.5</v>
      </c>
      <c r="AO42" s="45">
        <f t="shared" si="23"/>
        <v>0.5</v>
      </c>
      <c r="AP42" s="45">
        <f t="shared" si="23"/>
        <v>1.1538461538461537</v>
      </c>
      <c r="AQ42" s="45">
        <f t="shared" si="23"/>
        <v>2.25</v>
      </c>
      <c r="AR42" s="45">
        <f t="shared" si="23"/>
        <v>-0.78</v>
      </c>
      <c r="AS42" s="45">
        <f t="shared" si="23"/>
        <v>-0.72222222222222221</v>
      </c>
      <c r="AT42" s="45">
        <f t="shared" si="23"/>
        <v>-0.35714285714285715</v>
      </c>
      <c r="AU42" s="45">
        <f t="shared" si="23"/>
        <v>-0.23076923076923078</v>
      </c>
      <c r="AV42" s="45">
        <f t="shared" si="23"/>
        <v>-0.27272727272727271</v>
      </c>
      <c r="AW42" s="45">
        <f t="shared" si="23"/>
        <v>2.2000000000000002</v>
      </c>
      <c r="AX42" s="45">
        <f t="shared" si="23"/>
        <v>-0.22222222222222221</v>
      </c>
      <c r="AY42" s="45">
        <f t="shared" si="23"/>
        <v>0.3</v>
      </c>
      <c r="AZ42" s="45">
        <f t="shared" si="23"/>
        <v>0.25</v>
      </c>
      <c r="BA42" s="45">
        <f t="shared" si="23"/>
        <v>-0.5625</v>
      </c>
      <c r="BB42" s="45">
        <f t="shared" si="23"/>
        <v>-0.5</v>
      </c>
      <c r="BC42" s="45">
        <f t="shared" si="26"/>
        <v>-0.15384615384615385</v>
      </c>
      <c r="BD42" s="45">
        <f t="shared" si="24"/>
        <v>-0.4</v>
      </c>
      <c r="BE42" s="45">
        <f t="shared" si="27"/>
        <v>2.3846153846153846</v>
      </c>
      <c r="BF42" s="45">
        <f t="shared" si="27"/>
        <v>1.0681818181818181</v>
      </c>
      <c r="BG42" s="45">
        <f t="shared" si="28"/>
        <v>-0.2967032967032967</v>
      </c>
      <c r="BH42" s="45">
        <f t="shared" si="29"/>
        <v>1.265625</v>
      </c>
      <c r="BI42" s="45">
        <f t="shared" si="30"/>
        <v>-9.6551724137931033E-2</v>
      </c>
      <c r="BJ42" s="45">
        <f t="shared" si="31"/>
        <v>-0.5572519083969466</v>
      </c>
      <c r="BK42" s="45">
        <f t="shared" si="32"/>
        <v>0.53448275862068961</v>
      </c>
      <c r="BL42" s="45">
        <f t="shared" si="33"/>
        <v>-0.33707865168539325</v>
      </c>
      <c r="BM42" s="45">
        <f t="shared" si="34"/>
        <v>0.69491525423728817</v>
      </c>
      <c r="BN42" s="45">
        <f t="shared" si="25"/>
        <v>-0.53</v>
      </c>
      <c r="BO42" s="45">
        <f t="shared" si="25"/>
        <v>2.1276595744680851E-2</v>
      </c>
      <c r="BP42" s="45">
        <f t="shared" si="25"/>
        <v>-0.22916666666666666</v>
      </c>
    </row>
    <row r="43" spans="2:68" ht="17.100000000000001" customHeight="1" thickBot="1" x14ac:dyDescent="0.25">
      <c r="B43" s="43" t="s">
        <v>85</v>
      </c>
      <c r="C43" s="45">
        <f t="shared" si="41"/>
        <v>10.333333333333334</v>
      </c>
      <c r="D43" s="45"/>
      <c r="E43" s="45">
        <f t="shared" si="40"/>
        <v>-0.29411764705882354</v>
      </c>
      <c r="F43" s="45">
        <f t="shared" si="38"/>
        <v>0</v>
      </c>
      <c r="G43" s="45">
        <f t="shared" si="37"/>
        <v>-0.14705882352941177</v>
      </c>
      <c r="H43" s="45">
        <f t="shared" si="39"/>
        <v>0.13793103448275862</v>
      </c>
      <c r="I43" s="45">
        <f t="shared" si="20"/>
        <v>2.75</v>
      </c>
      <c r="J43" s="45">
        <f t="shared" si="20"/>
        <v>3.7647058823529411</v>
      </c>
      <c r="K43" s="45">
        <f t="shared" si="20"/>
        <v>0.58620689655172409</v>
      </c>
      <c r="L43" s="45">
        <f t="shared" si="20"/>
        <v>0.84848484848484851</v>
      </c>
      <c r="M43" s="45">
        <f t="shared" si="20"/>
        <v>-0.37777777777777777</v>
      </c>
      <c r="N43" s="45">
        <f t="shared" si="20"/>
        <v>-0.2839506172839506</v>
      </c>
      <c r="O43" s="45">
        <f t="shared" si="20"/>
        <v>1.5217391304347827</v>
      </c>
      <c r="P43" s="45">
        <f t="shared" si="20"/>
        <v>0.42622950819672129</v>
      </c>
      <c r="Q43" s="45">
        <f t="shared" si="20"/>
        <v>0.32142857142857145</v>
      </c>
      <c r="R43" s="45">
        <f t="shared" si="20"/>
        <v>6.8965517241379309E-2</v>
      </c>
      <c r="S43" s="45">
        <f t="shared" si="20"/>
        <v>0.17241379310344829</v>
      </c>
      <c r="T43" s="45">
        <f t="shared" si="20"/>
        <v>0.32183908045977011</v>
      </c>
      <c r="U43" s="45">
        <f t="shared" si="20"/>
        <v>1.1081081081081081</v>
      </c>
      <c r="V43" s="45">
        <f t="shared" si="20"/>
        <v>0</v>
      </c>
      <c r="W43" s="45">
        <f t="shared" si="20"/>
        <v>-0.16911764705882354</v>
      </c>
      <c r="X43" s="45">
        <f t="shared" si="20"/>
        <v>-0.26956521739130435</v>
      </c>
      <c r="Y43" s="45">
        <f t="shared" si="35"/>
        <v>-0.10256410256410256</v>
      </c>
      <c r="Z43" s="45">
        <f t="shared" si="21"/>
        <v>0.14516129032258066</v>
      </c>
      <c r="AA43" s="45">
        <f t="shared" si="21"/>
        <v>-0.17699115044247787</v>
      </c>
      <c r="AB43" s="45">
        <f t="shared" si="21"/>
        <v>-0.22619047619047619</v>
      </c>
      <c r="AC43" s="45">
        <f t="shared" si="21"/>
        <v>-0.5</v>
      </c>
      <c r="AD43" s="45">
        <f t="shared" si="21"/>
        <v>-0.26760563380281688</v>
      </c>
      <c r="AE43" s="45">
        <f t="shared" si="21"/>
        <v>-0.34408602150537637</v>
      </c>
      <c r="AF43" s="45">
        <f t="shared" si="21"/>
        <v>-7.6923076923076927E-2</v>
      </c>
      <c r="AG43" s="45">
        <f t="shared" si="21"/>
        <v>-0.14285714285714285</v>
      </c>
      <c r="AH43" s="45">
        <f t="shared" si="21"/>
        <v>-0.42307692307692307</v>
      </c>
      <c r="AI43" s="45">
        <f t="shared" si="21"/>
        <v>-0.62295081967213117</v>
      </c>
      <c r="AJ43" s="45">
        <f t="shared" si="21"/>
        <v>-0.36666666666666664</v>
      </c>
      <c r="AK43" s="45">
        <f t="shared" si="21"/>
        <v>0.33333333333333331</v>
      </c>
      <c r="AL43" s="45">
        <f t="shared" si="21"/>
        <v>0.4</v>
      </c>
      <c r="AM43" s="45">
        <f t="shared" si="21"/>
        <v>0.73913043478260865</v>
      </c>
      <c r="AN43" s="45">
        <f t="shared" si="22"/>
        <v>-0.26315789473684209</v>
      </c>
      <c r="AO43" s="45">
        <f t="shared" si="23"/>
        <v>-0.625</v>
      </c>
      <c r="AP43" s="45">
        <f t="shared" si="23"/>
        <v>-0.33333333333333331</v>
      </c>
      <c r="AQ43" s="45">
        <f t="shared" si="23"/>
        <v>-0.375</v>
      </c>
      <c r="AR43" s="45">
        <f t="shared" si="23"/>
        <v>1.25</v>
      </c>
      <c r="AS43" s="45">
        <f t="shared" si="23"/>
        <v>-0.13333333333333333</v>
      </c>
      <c r="AT43" s="45">
        <f t="shared" si="23"/>
        <v>3.5714285714285712E-2</v>
      </c>
      <c r="AU43" s="45">
        <f t="shared" si="23"/>
        <v>0.28000000000000003</v>
      </c>
      <c r="AV43" s="45">
        <f t="shared" si="23"/>
        <v>-0.42857142857142855</v>
      </c>
      <c r="AW43" s="45">
        <f t="shared" si="23"/>
        <v>0.38461538461538464</v>
      </c>
      <c r="AX43" s="45">
        <f t="shared" si="23"/>
        <v>0</v>
      </c>
      <c r="AY43" s="45">
        <f t="shared" si="23"/>
        <v>0.21875</v>
      </c>
      <c r="AZ43" s="45">
        <f t="shared" si="23"/>
        <v>-0.55555555555555558</v>
      </c>
      <c r="BA43" s="45">
        <f t="shared" si="23"/>
        <v>0</v>
      </c>
      <c r="BB43" s="45">
        <f t="shared" si="23"/>
        <v>-0.13793103448275862</v>
      </c>
      <c r="BC43" s="45">
        <f t="shared" si="26"/>
        <v>-0.58974358974358976</v>
      </c>
      <c r="BD43" s="45">
        <f t="shared" si="24"/>
        <v>0</v>
      </c>
      <c r="BE43" s="45">
        <f t="shared" si="27"/>
        <v>1.0434782608695652</v>
      </c>
      <c r="BF43" s="45">
        <f t="shared" si="27"/>
        <v>2.6595744680851064E-2</v>
      </c>
      <c r="BG43" s="45">
        <f t="shared" si="28"/>
        <v>0.56476683937823835</v>
      </c>
      <c r="BH43" s="45">
        <f t="shared" si="29"/>
        <v>0.29470198675496689</v>
      </c>
      <c r="BI43" s="45">
        <f t="shared" si="30"/>
        <v>-0.13554987212276215</v>
      </c>
      <c r="BJ43" s="45">
        <f t="shared" si="31"/>
        <v>-0.27514792899408286</v>
      </c>
      <c r="BK43" s="45">
        <f t="shared" si="32"/>
        <v>-0.26122448979591839</v>
      </c>
      <c r="BL43" s="45">
        <f t="shared" si="33"/>
        <v>-0.20994475138121546</v>
      </c>
      <c r="BM43" s="45">
        <f t="shared" si="34"/>
        <v>-0.22377622377622378</v>
      </c>
      <c r="BN43" s="45">
        <f t="shared" si="25"/>
        <v>0.17117117117117117</v>
      </c>
      <c r="BO43" s="45">
        <f t="shared" si="25"/>
        <v>-0.11538461538461539</v>
      </c>
      <c r="BP43" s="45">
        <f t="shared" si="25"/>
        <v>-0.14782608695652175</v>
      </c>
    </row>
    <row r="44" spans="2:68" ht="17.100000000000001" customHeight="1" thickBot="1" x14ac:dyDescent="0.25">
      <c r="B44" s="43" t="s">
        <v>12</v>
      </c>
      <c r="C44" s="45">
        <f t="shared" si="41"/>
        <v>0</v>
      </c>
      <c r="D44" s="45">
        <f t="shared" si="40"/>
        <v>1</v>
      </c>
      <c r="E44" s="45">
        <f t="shared" si="40"/>
        <v>-1</v>
      </c>
      <c r="F44" s="45">
        <f t="shared" si="38"/>
        <v>-1</v>
      </c>
      <c r="G44" s="45">
        <f t="shared" si="37"/>
        <v>1</v>
      </c>
      <c r="H44" s="45">
        <f t="shared" si="39"/>
        <v>3.5</v>
      </c>
      <c r="I44" s="45"/>
      <c r="J44" s="45"/>
      <c r="K44" s="45">
        <f t="shared" ref="I44:X45" si="42">+(O22-K22)/K22</f>
        <v>1</v>
      </c>
      <c r="L44" s="45">
        <f t="shared" si="42"/>
        <v>0.55555555555555558</v>
      </c>
      <c r="M44" s="45">
        <f t="shared" si="42"/>
        <v>0.16666666666666666</v>
      </c>
      <c r="N44" s="45">
        <f t="shared" si="42"/>
        <v>0.625</v>
      </c>
      <c r="O44" s="45">
        <f t="shared" si="42"/>
        <v>0.75</v>
      </c>
      <c r="P44" s="45">
        <f t="shared" si="42"/>
        <v>-0.5714285714285714</v>
      </c>
      <c r="Q44" s="45">
        <f t="shared" si="42"/>
        <v>-0.7142857142857143</v>
      </c>
      <c r="R44" s="45">
        <f t="shared" si="42"/>
        <v>-0.30769230769230771</v>
      </c>
      <c r="S44" s="45">
        <f t="shared" si="42"/>
        <v>0</v>
      </c>
      <c r="T44" s="45">
        <f t="shared" si="42"/>
        <v>0.16666666666666666</v>
      </c>
      <c r="U44" s="45">
        <f t="shared" si="42"/>
        <v>3.5</v>
      </c>
      <c r="V44" s="45">
        <f t="shared" si="42"/>
        <v>0.77777777777777779</v>
      </c>
      <c r="W44" s="45">
        <f t="shared" si="42"/>
        <v>0.8571428571428571</v>
      </c>
      <c r="X44" s="45">
        <f t="shared" si="42"/>
        <v>1.8571428571428572</v>
      </c>
      <c r="Y44" s="45">
        <f t="shared" si="35"/>
        <v>0.66666666666666663</v>
      </c>
      <c r="Z44" s="45">
        <f t="shared" si="21"/>
        <v>0.125</v>
      </c>
      <c r="AA44" s="45">
        <f t="shared" si="21"/>
        <v>1.0769230769230769</v>
      </c>
      <c r="AB44" s="45">
        <f t="shared" si="21"/>
        <v>-0.3</v>
      </c>
      <c r="AC44" s="45">
        <f t="shared" si="21"/>
        <v>-0.53333333333333333</v>
      </c>
      <c r="AD44" s="45">
        <f t="shared" si="21"/>
        <v>0</v>
      </c>
      <c r="AE44" s="45">
        <f t="shared" si="21"/>
        <v>-0.44444444444444442</v>
      </c>
      <c r="AF44" s="45">
        <f t="shared" si="21"/>
        <v>-0.21428571428571427</v>
      </c>
      <c r="AG44" s="45">
        <f t="shared" si="21"/>
        <v>-0.5714285714285714</v>
      </c>
      <c r="AH44" s="45">
        <f t="shared" si="21"/>
        <v>-0.66666666666666663</v>
      </c>
      <c r="AI44" s="45">
        <f t="shared" si="21"/>
        <v>-0.66666666666666663</v>
      </c>
      <c r="AJ44" s="45">
        <f t="shared" si="21"/>
        <v>-0.81818181818181823</v>
      </c>
      <c r="AK44" s="45">
        <f t="shared" si="21"/>
        <v>0</v>
      </c>
      <c r="AL44" s="45">
        <f t="shared" si="21"/>
        <v>-0.66666666666666663</v>
      </c>
      <c r="AM44" s="45">
        <f t="shared" si="21"/>
        <v>0.2</v>
      </c>
      <c r="AN44" s="45">
        <f t="shared" si="22"/>
        <v>0.5</v>
      </c>
      <c r="AO44" s="45">
        <f t="shared" si="23"/>
        <v>-0.66666666666666663</v>
      </c>
      <c r="AP44" s="45">
        <f t="shared" si="23"/>
        <v>0.5</v>
      </c>
      <c r="AQ44" s="45">
        <f t="shared" si="23"/>
        <v>-0.83333333333333337</v>
      </c>
      <c r="AR44" s="45">
        <f t="shared" si="23"/>
        <v>0</v>
      </c>
      <c r="AS44" s="45">
        <f t="shared" si="23"/>
        <v>1</v>
      </c>
      <c r="AT44" s="45">
        <f t="shared" si="23"/>
        <v>-1</v>
      </c>
      <c r="AU44" s="45">
        <f t="shared" si="23"/>
        <v>2</v>
      </c>
      <c r="AV44" s="45">
        <f t="shared" si="23"/>
        <v>0</v>
      </c>
      <c r="AW44" s="45">
        <f t="shared" si="23"/>
        <v>1</v>
      </c>
      <c r="AX44" s="45"/>
      <c r="AY44" s="45">
        <f t="shared" si="23"/>
        <v>0.33333333333333331</v>
      </c>
      <c r="AZ44" s="45">
        <f t="shared" si="23"/>
        <v>-0.66666666666666663</v>
      </c>
      <c r="BA44" s="45">
        <f t="shared" si="23"/>
        <v>0</v>
      </c>
      <c r="BB44" s="45">
        <f t="shared" si="23"/>
        <v>0.66666666666666663</v>
      </c>
      <c r="BC44" s="45">
        <f t="shared" si="26"/>
        <v>1.25</v>
      </c>
      <c r="BD44" s="45">
        <f t="shared" si="24"/>
        <v>2.5</v>
      </c>
      <c r="BE44" s="45">
        <f t="shared" si="27"/>
        <v>7.333333333333333</v>
      </c>
      <c r="BF44" s="45">
        <f t="shared" si="27"/>
        <v>0.52</v>
      </c>
      <c r="BG44" s="45">
        <f t="shared" si="28"/>
        <v>-0.36842105263157893</v>
      </c>
      <c r="BH44" s="45">
        <f t="shared" si="29"/>
        <v>0.625</v>
      </c>
      <c r="BI44" s="45">
        <f t="shared" si="30"/>
        <v>0.69230769230769229</v>
      </c>
      <c r="BJ44" s="45">
        <f t="shared" si="31"/>
        <v>0</v>
      </c>
      <c r="BK44" s="45">
        <f>+(BP22-BO22)/BO22</f>
        <v>-0.46969696969696972</v>
      </c>
      <c r="BL44" s="45">
        <f t="shared" si="33"/>
        <v>-0.65714285714285714</v>
      </c>
      <c r="BM44" s="45">
        <f t="shared" si="33"/>
        <v>8.3333333333333329E-2</v>
      </c>
      <c r="BN44" s="45">
        <f t="shared" si="33"/>
        <v>-0.53846153846153844</v>
      </c>
      <c r="BO44" s="45">
        <f t="shared" si="33"/>
        <v>1.1666666666666667</v>
      </c>
      <c r="BP44" s="45">
        <f t="shared" si="33"/>
        <v>7.6923076923076927E-2</v>
      </c>
    </row>
    <row r="45" spans="2:68" ht="17.100000000000001" customHeight="1" thickBot="1" x14ac:dyDescent="0.25">
      <c r="B45" s="70" t="s">
        <v>63</v>
      </c>
      <c r="C45" s="73">
        <f t="shared" si="41"/>
        <v>1.4615384615384615</v>
      </c>
      <c r="D45" s="73">
        <f t="shared" si="40"/>
        <v>0.84158415841584155</v>
      </c>
      <c r="E45" s="73">
        <f t="shared" si="40"/>
        <v>-8.7248322147651006E-2</v>
      </c>
      <c r="F45" s="74">
        <f t="shared" si="38"/>
        <v>0.20134228187919462</v>
      </c>
      <c r="G45" s="73">
        <f t="shared" si="37"/>
        <v>0.58854166666666663</v>
      </c>
      <c r="H45" s="73">
        <f t="shared" si="39"/>
        <v>1.064516129032258</v>
      </c>
      <c r="I45" s="73">
        <f t="shared" si="42"/>
        <v>1.786764705882353</v>
      </c>
      <c r="J45" s="74">
        <f t="shared" si="42"/>
        <v>2.3798882681564244</v>
      </c>
      <c r="K45" s="73">
        <f t="shared" si="42"/>
        <v>0.95409836065573772</v>
      </c>
      <c r="L45" s="73">
        <f t="shared" si="42"/>
        <v>0.90625</v>
      </c>
      <c r="M45" s="73">
        <f t="shared" si="42"/>
        <v>0.30606860158311344</v>
      </c>
      <c r="N45" s="74">
        <f t="shared" si="42"/>
        <v>0.10247933884297521</v>
      </c>
      <c r="O45" s="73">
        <f t="shared" si="42"/>
        <v>0.37248322147651008</v>
      </c>
      <c r="P45" s="73">
        <f t="shared" si="42"/>
        <v>0.21174863387978143</v>
      </c>
      <c r="Q45" s="73">
        <f t="shared" si="42"/>
        <v>0.44040404040404041</v>
      </c>
      <c r="R45" s="74">
        <f t="shared" si="42"/>
        <v>0.33433283358320842</v>
      </c>
      <c r="S45" s="73">
        <f t="shared" si="42"/>
        <v>0.67603911980440101</v>
      </c>
      <c r="T45" s="73">
        <f t="shared" si="42"/>
        <v>0.81059751972942506</v>
      </c>
      <c r="U45" s="73">
        <f t="shared" si="42"/>
        <v>0.48948106591865359</v>
      </c>
      <c r="V45" s="74">
        <f t="shared" si="42"/>
        <v>0.67528089887640452</v>
      </c>
      <c r="W45" s="73">
        <f t="shared" si="42"/>
        <v>0.11889132020423049</v>
      </c>
      <c r="X45" s="73">
        <f t="shared" si="20"/>
        <v>9.8381070983810714E-2</v>
      </c>
      <c r="Y45" s="73">
        <f t="shared" si="35"/>
        <v>0.21657250470809794</v>
      </c>
      <c r="Z45" s="74">
        <f t="shared" si="21"/>
        <v>2.079141515761234E-2</v>
      </c>
      <c r="AA45" s="73">
        <f t="shared" si="21"/>
        <v>-1.955671447196871E-2</v>
      </c>
      <c r="AB45" s="73">
        <f t="shared" si="21"/>
        <v>-0.19217687074829931</v>
      </c>
      <c r="AC45" s="73">
        <f t="shared" si="21"/>
        <v>-0.25541795665634676</v>
      </c>
      <c r="AD45" s="74">
        <f t="shared" si="21"/>
        <v>-0.27726675427069647</v>
      </c>
      <c r="AE45" s="73">
        <f t="shared" si="21"/>
        <v>-0.21409574468085107</v>
      </c>
      <c r="AF45" s="73">
        <f t="shared" si="21"/>
        <v>-0.19649122807017544</v>
      </c>
      <c r="AG45" s="73">
        <f t="shared" si="21"/>
        <v>-0.2442827442827443</v>
      </c>
      <c r="AH45" s="74">
        <f t="shared" si="21"/>
        <v>-5.6363636363636366E-2</v>
      </c>
      <c r="AI45" s="73">
        <f t="shared" si="21"/>
        <v>-0.13959390862944163</v>
      </c>
      <c r="AJ45" s="73">
        <f t="shared" si="21"/>
        <v>-0.12663755458515283</v>
      </c>
      <c r="AK45" s="73">
        <f t="shared" si="21"/>
        <v>-2.7510316368638238E-2</v>
      </c>
      <c r="AL45" s="74">
        <f t="shared" si="21"/>
        <v>-0.21579961464354527</v>
      </c>
      <c r="AM45" s="73">
        <f t="shared" si="21"/>
        <v>-0.21337266470009833</v>
      </c>
      <c r="AN45" s="73">
        <f t="shared" si="22"/>
        <v>-0.19800000000000001</v>
      </c>
      <c r="AO45" s="73">
        <f t="shared" si="23"/>
        <v>-0.15983026874115983</v>
      </c>
      <c r="AP45" s="74">
        <f t="shared" si="23"/>
        <v>9.3366093366093361E-2</v>
      </c>
      <c r="AQ45" s="73">
        <f t="shared" si="23"/>
        <v>-0.11375</v>
      </c>
      <c r="AR45" s="73">
        <f t="shared" si="23"/>
        <v>4.738154613466334E-2</v>
      </c>
      <c r="AS45" s="73">
        <f t="shared" si="23"/>
        <v>-2.1885521885521887E-2</v>
      </c>
      <c r="AT45" s="73">
        <f t="shared" si="23"/>
        <v>-0.17078651685393259</v>
      </c>
      <c r="AU45" s="73">
        <f t="shared" si="23"/>
        <v>-4.372355430183357E-2</v>
      </c>
      <c r="AV45" s="73">
        <f t="shared" si="23"/>
        <v>-0.1130952380952381</v>
      </c>
      <c r="AW45" s="73">
        <f t="shared" si="23"/>
        <v>4.6471600688468159E-2</v>
      </c>
      <c r="AX45" s="73">
        <f t="shared" si="23"/>
        <v>9.0785907859078585E-2</v>
      </c>
      <c r="AY45" s="73">
        <f t="shared" si="23"/>
        <v>0.15781710914454278</v>
      </c>
      <c r="AZ45" s="73">
        <f t="shared" si="23"/>
        <v>-0.41610738255033558</v>
      </c>
      <c r="BA45" s="73">
        <f t="shared" si="23"/>
        <v>0.15625</v>
      </c>
      <c r="BB45" s="73">
        <f t="shared" si="23"/>
        <v>3.7267080745341616E-2</v>
      </c>
      <c r="BC45" s="73">
        <f t="shared" si="26"/>
        <v>0.18726114649681527</v>
      </c>
      <c r="BD45" s="73">
        <f t="shared" si="24"/>
        <v>-0.33099579242636745</v>
      </c>
      <c r="BE45" s="73">
        <f>+(BJ23-BI23)/BI23</f>
        <v>1.4141414141414141</v>
      </c>
      <c r="BF45" s="73">
        <f>+(BK23-BJ23)/BJ23</f>
        <v>0.48834429169157201</v>
      </c>
      <c r="BG45" s="73">
        <f t="shared" si="28"/>
        <v>0.3285140562248996</v>
      </c>
      <c r="BH45" s="73">
        <f t="shared" si="29"/>
        <v>0.67170495767835547</v>
      </c>
      <c r="BI45" s="73">
        <f t="shared" si="30"/>
        <v>0.10524412296564195</v>
      </c>
      <c r="BJ45" s="73">
        <f t="shared" si="31"/>
        <v>-0.18340968586387435</v>
      </c>
      <c r="BK45" s="73">
        <f>+(BP23-BO23)/BO23</f>
        <v>-0.18012422360248448</v>
      </c>
      <c r="BL45" s="73">
        <f t="shared" si="33"/>
        <v>-0.13538611925708699</v>
      </c>
      <c r="BM45" s="73">
        <f t="shared" si="33"/>
        <v>-0.12775579423403052</v>
      </c>
      <c r="BN45" s="73">
        <f t="shared" si="33"/>
        <v>-7.0641607258587175E-2</v>
      </c>
      <c r="BO45" s="73">
        <f t="shared" si="33"/>
        <v>-1.1157601115760111E-2</v>
      </c>
      <c r="BP45" s="73">
        <f t="shared" si="33"/>
        <v>-2.7503526093088856E-2</v>
      </c>
    </row>
  </sheetData>
  <phoneticPr fontId="8" type="noConversion"/>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8</vt:i4>
      </vt:variant>
    </vt:vector>
  </HeadingPairs>
  <TitlesOfParts>
    <vt:vector size="31" baseType="lpstr">
      <vt:lpstr>Introducción</vt:lpstr>
      <vt:lpstr>Resumen</vt:lpstr>
      <vt:lpstr>Definiciones y conceptos</vt:lpstr>
      <vt:lpstr>Concursos presentados TSJ total</vt:lpstr>
      <vt:lpstr>Concursos presentados TSJ desgl</vt:lpstr>
      <vt:lpstr>Concursos declarados TSJ</vt:lpstr>
      <vt:lpstr>Con. declarados concluidos TSJ</vt:lpstr>
      <vt:lpstr>Concursos Convenio TSJ</vt:lpstr>
      <vt:lpstr>Concursos Liquidación TSJ</vt:lpstr>
      <vt:lpstr>E.R.E's TSJ</vt:lpstr>
      <vt:lpstr>Consecutivos tramite TSJ</vt:lpstr>
      <vt:lpstr>Consecutivos declarados TSJ</vt:lpstr>
      <vt:lpstr>Consecutivos declar conclu  TSJ</vt:lpstr>
      <vt:lpstr>Concursos presen. prov. Total</vt:lpstr>
      <vt:lpstr>Concursos presentados Prov Desg</vt:lpstr>
      <vt:lpstr>Concursos declarados Provincia</vt:lpstr>
      <vt:lpstr>Con.declarados concluidos prov</vt:lpstr>
      <vt:lpstr>Concursos Convenio Provincia</vt:lpstr>
      <vt:lpstr>Concursos Liquidación provincia</vt:lpstr>
      <vt:lpstr>E.R.E's provincia</vt:lpstr>
      <vt:lpstr>Consecutivos tramite prov</vt:lpstr>
      <vt:lpstr>Consecutivos declarados prov</vt:lpstr>
      <vt:lpstr>Consecutivos declar conclu prov</vt:lpstr>
      <vt:lpstr>'Concursos presen. prov. Total'!Área_de_impresión</vt:lpstr>
      <vt:lpstr>'Concursos presentados Prov Desg'!Área_de_impresión</vt:lpstr>
      <vt:lpstr>'Concursos presentados TSJ desgl'!Área_de_impresión</vt:lpstr>
      <vt:lpstr>'Concursos presentados TSJ total'!Área_de_impresión</vt:lpstr>
      <vt:lpstr>Introducción!Área_de_impresión</vt:lpstr>
      <vt:lpstr>Resumen!Área_de_impresión</vt:lpstr>
      <vt:lpstr>Concursos_consecutivos_declarados_por_prov</vt:lpstr>
      <vt:lpstr>Concursos_consecutivos_declarados_por_provincia</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2014-09-23T08:04:39Z</cp:lastPrinted>
  <dcterms:created xsi:type="dcterms:W3CDTF">2008-12-05T10:12:17Z</dcterms:created>
  <dcterms:modified xsi:type="dcterms:W3CDTF">2021-06-03T08:24:14Z</dcterms:modified>
</cp:coreProperties>
</file>